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$" sheetId="1" r:id="rId1"/>
  </sheets>
  <definedNames/>
  <calcPr fullCalcOnLoad="1"/>
</workbook>
</file>

<file path=xl/sharedStrings.xml><?xml version="1.0" encoding="utf-8"?>
<sst xmlns="http://schemas.openxmlformats.org/spreadsheetml/2006/main" count="290" uniqueCount="105">
  <si>
    <t>TL/FİAT</t>
  </si>
  <si>
    <t>FİYAT</t>
  </si>
  <si>
    <t>$</t>
  </si>
  <si>
    <t>МОДЕЛЬ</t>
  </si>
  <si>
    <t>Д/М</t>
  </si>
  <si>
    <t>ВОЗРАСТ</t>
  </si>
  <si>
    <t>ОПИСАНИЕ</t>
  </si>
  <si>
    <t>ДЕВОЧКА</t>
  </si>
  <si>
    <t>МАЛЬЧИК</t>
  </si>
  <si>
    <t>6-9-12 МЕС.</t>
  </si>
  <si>
    <t>3-6-9 МЕС.</t>
  </si>
  <si>
    <t>1-2-3 ГОД</t>
  </si>
  <si>
    <t>КОСТЮМ ТРОЙКА БАРХАТ В ГОРОШЕК ВЫШИВКА СЛОН</t>
  </si>
  <si>
    <t>БАРХАТ В ГОРОШЕК КОМБИНЕЗОН</t>
  </si>
  <si>
    <t>БАРХАТ ВОЗДУШНОЕ ПЛАТЬЕ ВЫШИВКА ЗАЯЦ</t>
  </si>
  <si>
    <t>КОСТЮМ ТРОЙКА ФУТЕР 3-Х НИТКА ВЫШИВКА МЕДВЕДЬ В ОКНЕ</t>
  </si>
  <si>
    <t>КОСТЮМ С ЖИЛЕТКОЙ ФУТЕР 3-Х НИТКА ВЫШИВКА СЕРДЕЧКО</t>
  </si>
  <si>
    <t>КОСТЮМ ДВОЙКА ИНТЕРЛОК ПОЛЗУНКИ В ГОРОШЕК</t>
  </si>
  <si>
    <t>ПЛАТЬЕ ВЫШИВКА MAKARNA BABY</t>
  </si>
  <si>
    <t>ВОЗДУШНОЕ ПЛАТЬЕ</t>
  </si>
  <si>
    <t>БАРХАТ ПЛАТЬЕ ВЫШИВКА ЯГНЁНОК</t>
  </si>
  <si>
    <t xml:space="preserve"> БАРХАТ ВЕЛСОФТ КОМБИНЕЗОН ДЕВОЧКА</t>
  </si>
  <si>
    <t xml:space="preserve">КОСТЮМ ДВОЙКА ФУТЕР 2-Х НИТКА ВЫШИВКА BABY </t>
  </si>
  <si>
    <t>КОСТЮМ ЖИЛЕТКА ФУТЕР 3-Х НИТКА ВЫШИВКА МЕСЯЦ</t>
  </si>
  <si>
    <t>КОСТЮМ ТРОЙКА ФУТЕР 3-Х НИТКА ВЫШИВКА ЗАЯЦ</t>
  </si>
  <si>
    <t>КОСТЮМ ДВОЙКА ФУТЕР 3-Х НИТКА КАРМАН СЕРДЕЧКО</t>
  </si>
  <si>
    <t>БАРХАТ В ПОЛОСКУ КОМБИНЕЗОН МАЛЬЧИК</t>
  </si>
  <si>
    <t>БАРХАТ В ПОЛОСКУ КОСТЮМ ДВОЙКА ВЫШИВКА CLUB</t>
  </si>
  <si>
    <t>БАРХАТ В ПОЛОСКУ РЕГЛАН КОСТЮМ ДВОЙКА</t>
  </si>
  <si>
    <t>БАРХАТ В ПОЛОСКУ ВЕЛСОФТ КОСТЮМ ДВОЙКА</t>
  </si>
  <si>
    <t xml:space="preserve">БАРХАТ КОСТЮМ ТРОЙКА ВЫШИВКА PLAYERS </t>
  </si>
  <si>
    <t xml:space="preserve">БАРХАТ КОСТЮМ ДВОЙКА ВЫШИВКА 25 </t>
  </si>
  <si>
    <t>БАРХАТ КОСТЮМ ЖИЛЕТКА ВЫШИВКА 1885</t>
  </si>
  <si>
    <t xml:space="preserve">БАРХАТ КОМБИНЕЗОН ВЫШИВКА B </t>
  </si>
  <si>
    <t xml:space="preserve">БАРХАТ КОСТЮМ ДВОЙКА ВЫШИВКА BEAR </t>
  </si>
  <si>
    <t>БАРХАТ КОСТЮМ ДВОЙКА ВЫШИВКА ПИНГВИН</t>
  </si>
  <si>
    <t>БАРХАТ КОСТЮМ ЖИЛЕТКА ВЫШИВКА 08</t>
  </si>
  <si>
    <t>КОСТЮМ ДВОЙКА ФУТЕР 2-Х НИТКА ВЫШИВКА МАШИНА</t>
  </si>
  <si>
    <t xml:space="preserve">КОСТЮМ ДВОЙКА ФУТЕР 2-Х НИТКА ВЫШИВКА FOK </t>
  </si>
  <si>
    <t>КОСТЮМ ДВОЙКА ФУТЕР 2-Х НИТКА ПРИНТ ОЛЕНЬ</t>
  </si>
  <si>
    <t>КОСТЮМ ДВОЙКА ФУТЕР 3-Х НИТКА ВЫШИВКА EB AYI</t>
  </si>
  <si>
    <t>КОСТЮМ ТРОЙКА ФУТЕР 3-Х НИТКА СОБАЧКА В ОЧКАХ</t>
  </si>
  <si>
    <t xml:space="preserve"> КОСТЮМ ДВОЙКА ФУТЕР 3-Х НИТКА ВЫШИВКА EB </t>
  </si>
  <si>
    <t>БАРХАТ В ПОЛОСКУ КОСТЮМ ЖИЛЕТКА</t>
  </si>
  <si>
    <t xml:space="preserve"> КОСТЮМ ТРОЙКА В ПОЛОСКУ ATHLETİC TEAM</t>
  </si>
  <si>
    <t>БАРХАТ ПЛАТЬЕ БОЛЕРО ПРИНТ БАНТИК</t>
  </si>
  <si>
    <t>БАРХАТ ПОЛОСКА ВЕЛСОФТ КОСТЮМ</t>
  </si>
  <si>
    <t>КОСТЮМ ТРОЙКА БАРХАТ ВЫШИВКА БАБОЧКА</t>
  </si>
  <si>
    <t>БАРХАТ КОСТЮМ ТРОЙКА ГОФРИРОВАННАЯ ЮБКА</t>
  </si>
  <si>
    <t>ИНТЕРЛОК КОСТЮМ ТРОЙКА ЮБКА БОЛЕРО</t>
  </si>
  <si>
    <t>КОСТЮМ ТРОЙКА БАРХАТ ВЫШИВКА LİTTLE QUENN</t>
  </si>
  <si>
    <t>БАРХАТ ПРИНТ СНЕЖИНКА КОМБИНЕЗОН</t>
  </si>
  <si>
    <t>КОСТЮМ БАРХАТ ПРИНТ СНЕЖИНКА ВЕЛСОФТ</t>
  </si>
  <si>
    <t xml:space="preserve"> КОСТЮМ ТРОЙКА ФУТЕР 3-Х НИТКА ВЫШИВКА РУКОВИЧКИ</t>
  </si>
  <si>
    <t xml:space="preserve"> КОСТЮМ ДВОЙКА ФУТЕР 3-Х НИТКА ВЫШИВКА TROPHY </t>
  </si>
  <si>
    <t xml:space="preserve"> ОПИСАНИЕ</t>
  </si>
  <si>
    <t>БАРХАТ ПРИНТ СНЕЖИНКА ВОЗДУШНОЕ ПЛАТЬЕ</t>
  </si>
  <si>
    <t>ДЕНИМ КОСТЮМ ТРОЙКА ДЕВОЧКА</t>
  </si>
  <si>
    <t>БАРХАТ ПРИНТ ЗВЕЗДОЧКА КОСТЮМ ДВОЙКА</t>
  </si>
  <si>
    <t>БАРХАТ КОСТЮМ ДВОЙКА ВЫШИВКА MISS FARM</t>
  </si>
  <si>
    <t xml:space="preserve">КОСТЮМ ДВОЙКА ИНТЕРЛОК ЛОСИНЫ В ГОРОШЕК </t>
  </si>
  <si>
    <t>БАРХАТ ПЛАТЬЕ РАСШИТОЕ БУСИНКАМИ</t>
  </si>
  <si>
    <t xml:space="preserve">КОСТЮМ ЛОСИНЫ ФУТЕР 2-Х НИТКА ВЫШИВКА МАШИНА </t>
  </si>
  <si>
    <t>БАРХАТ КОСТЮМ ДВОЙКА БОЛЕРО</t>
  </si>
  <si>
    <t>БАРХАТ ПЛАТЬЕ ВОЛАН КРУЖЕВО</t>
  </si>
  <si>
    <t>БАРХАТ КОСТЮМ ДВОЙКА БАНТИК ВЫШИВКА СЕТКА</t>
  </si>
  <si>
    <t>БАРХАТ КОСТЮМ ТРОЙКА ПРИНТ ЛЕОПАРД</t>
  </si>
  <si>
    <t>КОСТЮМ ДВОЙКА ФУТЕР 3-Х НИТКА ПРИНТ СЕРДЕЧКО</t>
  </si>
  <si>
    <t>КОСТЮМ ФУТЕР 2-Х НИТКА ЛОСИНЫ ПРИНТ СОБАКА STYLISH</t>
  </si>
  <si>
    <t>КОСТЮМ ФУТЕР 2-Х НИТКА ЛОСИНЫ ПРИНТ БАЛЕРИНА</t>
  </si>
  <si>
    <t>КОСТЮМ ЛОСИНЫ ФУТЕР 2-Х НИТКА ПРИНТ 4 СОБАЧКИ</t>
  </si>
  <si>
    <t>КОСТЮМ ДВОЙКА ФУТЕР 2-Х НИТКА ПРИНТ "SO"</t>
  </si>
  <si>
    <t>КОСТЮМ ЛОСИНЫ ПРИНТ ЛЕОПАРД ФУТЕР 2-Х НИТКА СОБАЧКА</t>
  </si>
  <si>
    <t>КОСТЮМ ЛОСИНЫ ФУТЕР 2-Х НИТКА ПРИНТ "SO"</t>
  </si>
  <si>
    <t>КОСТЮМ ДВОЙКА ФУТЕР 2-Х НИТКА ПРИНТ  LOVE</t>
  </si>
  <si>
    <t>КОСТЮМ ЛОСИНЫ ФУТЕР 2-Х НИТКА ВОРОТНИК ЛЕОПАРД</t>
  </si>
  <si>
    <t>БАРХАТ ПРИНТ СНЕЖИНКА ЛОСИНЫ КОСТЮМ ДВОЙКА</t>
  </si>
  <si>
    <t xml:space="preserve">КОСТЮМ ТРОЙКА ФУТЕР 3-Х НИТКА ПРИНТ LOVE DREAM </t>
  </si>
  <si>
    <t xml:space="preserve">БАРХАТ ПРИНТ  TRİKO КОСТЮМ ВЕЛСОФТ </t>
  </si>
  <si>
    <t xml:space="preserve"> КОСТЮМ ТРОЙКА ФУТЕР 3-Х НИТКА ТРИКО ПРИНТ МЕДВЕДЬ</t>
  </si>
  <si>
    <t xml:space="preserve"> КОСТЮМ ДВОЙКА В ПОЛОСКУ ФУТЕР 3-Х НИТКА ПРИНТ HOPS </t>
  </si>
  <si>
    <t xml:space="preserve"> КОСТЮМ ТРОЙКА ФУТЕР 3-Х НИТКА ПРИНТ ТИГР </t>
  </si>
  <si>
    <t xml:space="preserve"> КОСТЮМ ДВОЙКА ФУТЕР 3-Х НИТКА ПРИНТ  İT'S MINE </t>
  </si>
  <si>
    <t xml:space="preserve"> КОСТЮМ ЖИЛЕТКА ФУТЕР 3-Х НИТКА В ПОЛОСКУ ПРИНТ  WOOD </t>
  </si>
  <si>
    <t xml:space="preserve"> КОСТЮМ ДВОЙКА ФУТЕР 3-Х НИТКА ПРИНТ SİNCE </t>
  </si>
  <si>
    <t xml:space="preserve"> КОСТЮМ ДВОЙКА ФУТЕР 3-Х НИТКА ПРИНТ CANADIAN ROCKIES </t>
  </si>
  <si>
    <t xml:space="preserve">КОСТЮМ ТРОЙКА ЛОСИНЫ СЕРДЕЧКО ФУТЕР 2-Х НИТКА </t>
  </si>
  <si>
    <t>БАРХАТ КОСТЮМ ДВОЙКА ПРИНТ УЗОР КОВРИК</t>
  </si>
  <si>
    <t xml:space="preserve"> КОСТЮМ ДВОЙКА ФУТЕР 3-Х НИТКА ПРИНТ STRİKERS SQUIRREL</t>
  </si>
  <si>
    <t xml:space="preserve"> ДЕНИМ  ШТАНИШКИ В ПОЛОСКУ ФУТЕР 2-Х НИТКА</t>
  </si>
  <si>
    <t>БАРХАТ КОСТЮМ ДВОЙКА ВЕЛСОФТ ПРИНТ СЕРДЦЕ</t>
  </si>
  <si>
    <t>БАРХАТ ПРИНТ ЗВЕЗДОЧКА 4 СЕРДЕЧКА КОСТЮМ ДВОЙКА</t>
  </si>
  <si>
    <t>БАРХАТ ВОЗДУШНОЕ ПЛАТЬЕ ВЫШИВКА РОМБ</t>
  </si>
  <si>
    <t>БАРХАТ КОМБИНЕЗОН ВЫШИВКА РОМБ</t>
  </si>
  <si>
    <t>БАРХАТ КОСТЮМ ДВОЙКА  ЦИФРА 4</t>
  </si>
  <si>
    <t>КОСТЮМ ТРОЙКА ФУТЕР 3-Х НИТКА ПРИНТ ПИНГВИН</t>
  </si>
  <si>
    <t>КОСТЮМ ТРОЙКА ФУТЕР 3-Х НИТКА ВЫШИВКА ПИНГВИН</t>
  </si>
  <si>
    <t>КОСТЮМ БАРХАТ  КРУЖЕВО ГОФРИРОВАННЫЙ</t>
  </si>
  <si>
    <t>КОСТЮМ ДВОЙКА ФУТЕР 3-Х НИТКА ПРИНТ THE COTTAGE</t>
  </si>
  <si>
    <t>БАРХАТ ПЛАТЬЕ С КОФТОЧКОЙ</t>
  </si>
  <si>
    <t>ПЛАТЬЕ ЮБКА КРУЖЕВО</t>
  </si>
  <si>
    <t>КОСТЮМ ФУТЕР 2-Х НИТКА ЮБКА ПИЖДАК</t>
  </si>
  <si>
    <t>БАРХАТ КОСТЮМ ПЛАТЬЕ ПИДЖАК</t>
  </si>
  <si>
    <t>METRAJ КОСТЮМ ТРОЙКА ЮБКА ПИДЖАК</t>
  </si>
  <si>
    <t xml:space="preserve">ПЛАТЬЕ КРУЖЕВО ВОЛАНЫ СТРАЗЫ 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</si>
</sst>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TL&quot;"/>
    <numFmt numFmtId="173" formatCode="[$$-409]#,##0.00"/>
    <numFmt numFmtId="174" formatCode="#,##0.00\ [$€-407]"/>
  </numFmts>
  <fonts count="37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3" fontId="0" fillId="0" borderId="10" xfId="4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Fill="1" applyBorder="1" applyAlignment="1">
      <alignment/>
    </xf>
    <xf numFmtId="43" fontId="0" fillId="0" borderId="14" xfId="40" applyFont="1" applyFill="1" applyBorder="1" applyAlignment="1">
      <alignment horizontal="left" wrapText="1"/>
    </xf>
    <xf numFmtId="43" fontId="0" fillId="0" borderId="10" xfId="4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3" fontId="0" fillId="0" borderId="15" xfId="40" applyFont="1" applyFill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40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0" fillId="0" borderId="0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4572000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6296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7</xdr:col>
      <xdr:colOff>1971675</xdr:colOff>
      <xdr:row>62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6038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J136"/>
  <sheetViews>
    <sheetView tabSelected="1" zoomScalePageLayoutView="0" workbookViewId="0" topLeftCell="A1">
      <selection activeCell="K55" sqref="K55"/>
    </sheetView>
  </sheetViews>
  <sheetFormatPr defaultColWidth="9.00390625" defaultRowHeight="12.75"/>
  <cols>
    <col min="1" max="1" width="9.00390625" style="0" customWidth="1"/>
    <col min="2" max="4" width="10.875" style="0" hidden="1" customWidth="1"/>
    <col min="5" max="5" width="10.875" style="0" customWidth="1"/>
    <col min="6" max="6" width="15.625" style="0" customWidth="1"/>
    <col min="7" max="7" width="17.875" style="0" customWidth="1"/>
    <col min="8" max="8" width="65.75390625" style="0" customWidth="1"/>
    <col min="9" max="9" width="5.375" style="0" hidden="1" customWidth="1"/>
    <col min="10" max="10" width="5.875" style="0" customWidth="1"/>
    <col min="11" max="11" width="35.75390625" style="0" customWidth="1"/>
    <col min="12" max="12" width="9.25390625" style="0" customWidth="1"/>
  </cols>
  <sheetData>
    <row r="11" spans="1:9" ht="12.75">
      <c r="A11" s="42" t="s">
        <v>3</v>
      </c>
      <c r="B11" s="6" t="s">
        <v>1</v>
      </c>
      <c r="C11" s="6"/>
      <c r="D11" s="6"/>
      <c r="E11" s="6" t="s">
        <v>2</v>
      </c>
      <c r="F11" s="43" t="s">
        <v>4</v>
      </c>
      <c r="G11" s="43" t="s">
        <v>5</v>
      </c>
      <c r="H11" s="43" t="s">
        <v>6</v>
      </c>
      <c r="I11" s="3"/>
    </row>
    <row r="12" spans="1:9" ht="12.75">
      <c r="A12" s="22">
        <v>2001</v>
      </c>
      <c r="B12" s="23">
        <v>12.5</v>
      </c>
      <c r="C12" s="23">
        <f>B12*10%</f>
        <v>1.25</v>
      </c>
      <c r="D12" s="23">
        <v>13.8</v>
      </c>
      <c r="E12" s="35">
        <f>D12/2</f>
        <v>6.9</v>
      </c>
      <c r="F12" s="5" t="s">
        <v>7</v>
      </c>
      <c r="G12" s="5" t="s">
        <v>10</v>
      </c>
      <c r="H12" s="10" t="s">
        <v>13</v>
      </c>
      <c r="I12" s="2"/>
    </row>
    <row r="13" spans="1:9" ht="12.75">
      <c r="A13" s="22">
        <v>2002</v>
      </c>
      <c r="B13" s="23">
        <v>16.7</v>
      </c>
      <c r="C13" s="23">
        <f aca="true" t="shared" si="0" ref="C13:C56">B13*10%</f>
        <v>1.67</v>
      </c>
      <c r="D13" s="23">
        <v>18.4</v>
      </c>
      <c r="E13" s="35">
        <f>D13/2</f>
        <v>9.2</v>
      </c>
      <c r="F13" s="5" t="s">
        <v>7</v>
      </c>
      <c r="G13" s="5" t="s">
        <v>9</v>
      </c>
      <c r="H13" s="10" t="s">
        <v>12</v>
      </c>
      <c r="I13" s="2"/>
    </row>
    <row r="14" spans="1:9" ht="12.75">
      <c r="A14" s="22">
        <v>2003</v>
      </c>
      <c r="B14" s="23">
        <v>11.3</v>
      </c>
      <c r="C14" s="23">
        <f t="shared" si="0"/>
        <v>1.1300000000000001</v>
      </c>
      <c r="D14" s="23">
        <v>12.5</v>
      </c>
      <c r="E14" s="35">
        <v>6.3</v>
      </c>
      <c r="F14" s="5" t="s">
        <v>7</v>
      </c>
      <c r="G14" s="5" t="s">
        <v>9</v>
      </c>
      <c r="H14" s="10" t="s">
        <v>45</v>
      </c>
      <c r="I14" s="2"/>
    </row>
    <row r="15" spans="1:9" ht="12.75">
      <c r="A15" s="22">
        <v>2004</v>
      </c>
      <c r="B15" s="23">
        <v>13.4</v>
      </c>
      <c r="C15" s="23">
        <f t="shared" si="0"/>
        <v>1.34</v>
      </c>
      <c r="D15" s="23">
        <v>14.8</v>
      </c>
      <c r="E15" s="35">
        <f>D15/2</f>
        <v>7.4</v>
      </c>
      <c r="F15" s="5" t="s">
        <v>7</v>
      </c>
      <c r="G15" s="5" t="s">
        <v>9</v>
      </c>
      <c r="H15" s="10" t="s">
        <v>65</v>
      </c>
      <c r="I15" s="2"/>
    </row>
    <row r="16" spans="1:9" ht="12.75">
      <c r="A16" s="22">
        <v>2005</v>
      </c>
      <c r="B16" s="23">
        <v>19</v>
      </c>
      <c r="C16" s="23">
        <f t="shared" si="0"/>
        <v>1.9000000000000001</v>
      </c>
      <c r="D16" s="23">
        <f>B16+C16</f>
        <v>20.9</v>
      </c>
      <c r="E16" s="35">
        <v>10.5</v>
      </c>
      <c r="F16" s="5" t="s">
        <v>7</v>
      </c>
      <c r="G16" s="5" t="s">
        <v>9</v>
      </c>
      <c r="H16" s="10" t="s">
        <v>46</v>
      </c>
      <c r="I16" s="2"/>
    </row>
    <row r="17" spans="1:9" ht="12.75">
      <c r="A17" s="22">
        <v>2006</v>
      </c>
      <c r="B17" s="23">
        <v>16.8</v>
      </c>
      <c r="C17" s="23">
        <f t="shared" si="0"/>
        <v>1.6800000000000002</v>
      </c>
      <c r="D17" s="23">
        <v>18.5</v>
      </c>
      <c r="E17" s="35">
        <v>9.3</v>
      </c>
      <c r="F17" s="5" t="s">
        <v>7</v>
      </c>
      <c r="G17" s="5" t="s">
        <v>9</v>
      </c>
      <c r="H17" s="10" t="s">
        <v>47</v>
      </c>
      <c r="I17" s="2"/>
    </row>
    <row r="18" spans="1:9" ht="12.75">
      <c r="A18" s="22">
        <v>2007</v>
      </c>
      <c r="B18" s="23">
        <v>16.4</v>
      </c>
      <c r="C18" s="23">
        <f t="shared" si="0"/>
        <v>1.64</v>
      </c>
      <c r="D18" s="23">
        <v>18.1</v>
      </c>
      <c r="E18" s="35">
        <v>9.1</v>
      </c>
      <c r="F18" s="5" t="s">
        <v>7</v>
      </c>
      <c r="G18" s="5" t="s">
        <v>9</v>
      </c>
      <c r="H18" s="10" t="s">
        <v>58</v>
      </c>
      <c r="I18" s="2"/>
    </row>
    <row r="19" spans="1:9" ht="12.75">
      <c r="A19" s="22">
        <v>2009</v>
      </c>
      <c r="B19" s="23">
        <v>20.7</v>
      </c>
      <c r="C19" s="23">
        <f t="shared" si="0"/>
        <v>2.07</v>
      </c>
      <c r="D19" s="23">
        <v>22.8</v>
      </c>
      <c r="E19" s="35">
        <f>D19/2</f>
        <v>11.4</v>
      </c>
      <c r="F19" s="5" t="s">
        <v>7</v>
      </c>
      <c r="G19" s="5" t="s">
        <v>9</v>
      </c>
      <c r="H19" s="10" t="s">
        <v>50</v>
      </c>
      <c r="I19" s="2"/>
    </row>
    <row r="20" spans="1:9" ht="12.75">
      <c r="A20" s="22">
        <v>2010</v>
      </c>
      <c r="B20" s="23">
        <v>11.3</v>
      </c>
      <c r="C20" s="23">
        <f t="shared" si="0"/>
        <v>1.1300000000000001</v>
      </c>
      <c r="D20" s="23">
        <v>12.5</v>
      </c>
      <c r="E20" s="35">
        <v>6.3</v>
      </c>
      <c r="F20" s="5" t="s">
        <v>7</v>
      </c>
      <c r="G20" s="5" t="s">
        <v>10</v>
      </c>
      <c r="H20" s="10" t="s">
        <v>51</v>
      </c>
      <c r="I20" s="2"/>
    </row>
    <row r="21" spans="1:9" ht="12.75">
      <c r="A21" s="22">
        <v>2011</v>
      </c>
      <c r="B21" s="23">
        <v>11</v>
      </c>
      <c r="C21" s="23">
        <f t="shared" si="0"/>
        <v>1.1</v>
      </c>
      <c r="D21" s="23">
        <f>B21+C21</f>
        <v>12.1</v>
      </c>
      <c r="E21" s="35">
        <v>6.1</v>
      </c>
      <c r="F21" s="5" t="s">
        <v>7</v>
      </c>
      <c r="G21" s="5" t="s">
        <v>9</v>
      </c>
      <c r="H21" s="10" t="s">
        <v>56</v>
      </c>
      <c r="I21" s="2"/>
    </row>
    <row r="22" spans="1:9" ht="12.75">
      <c r="A22" s="22">
        <v>2012</v>
      </c>
      <c r="B22" s="23">
        <v>19.5</v>
      </c>
      <c r="C22" s="23">
        <f t="shared" si="0"/>
        <v>1.9500000000000002</v>
      </c>
      <c r="D22" s="23">
        <v>21.5</v>
      </c>
      <c r="E22" s="35">
        <v>10.8</v>
      </c>
      <c r="F22" s="5" t="s">
        <v>7</v>
      </c>
      <c r="G22" s="5" t="s">
        <v>9</v>
      </c>
      <c r="H22" s="10" t="s">
        <v>52</v>
      </c>
      <c r="I22" s="2"/>
    </row>
    <row r="23" spans="1:9" ht="12.75">
      <c r="A23" s="22">
        <v>2013</v>
      </c>
      <c r="B23" s="23">
        <v>16.1</v>
      </c>
      <c r="C23" s="23">
        <f t="shared" si="0"/>
        <v>1.6100000000000003</v>
      </c>
      <c r="D23" s="23">
        <v>17.7</v>
      </c>
      <c r="E23" s="35">
        <v>8.9</v>
      </c>
      <c r="F23" s="5" t="s">
        <v>7</v>
      </c>
      <c r="G23" s="5" t="s">
        <v>9</v>
      </c>
      <c r="H23" s="10" t="s">
        <v>59</v>
      </c>
      <c r="I23" s="2"/>
    </row>
    <row r="24" spans="1:9" ht="12.75">
      <c r="A24" s="22">
        <v>2014</v>
      </c>
      <c r="B24" s="23">
        <v>11.7</v>
      </c>
      <c r="C24" s="23">
        <f t="shared" si="0"/>
        <v>1.17</v>
      </c>
      <c r="D24" s="23">
        <v>12.9</v>
      </c>
      <c r="E24" s="35">
        <v>6.5</v>
      </c>
      <c r="F24" s="5" t="s">
        <v>7</v>
      </c>
      <c r="G24" s="5" t="s">
        <v>9</v>
      </c>
      <c r="H24" s="10" t="s">
        <v>97</v>
      </c>
      <c r="I24" s="2"/>
    </row>
    <row r="25" spans="1:9" ht="12.75">
      <c r="A25" s="22">
        <v>2015</v>
      </c>
      <c r="B25" s="23">
        <v>16.1</v>
      </c>
      <c r="C25" s="23">
        <f t="shared" si="0"/>
        <v>1.6100000000000003</v>
      </c>
      <c r="D25" s="23">
        <v>17.7</v>
      </c>
      <c r="E25" s="35">
        <v>8.9</v>
      </c>
      <c r="F25" s="5" t="s">
        <v>7</v>
      </c>
      <c r="G25" s="5" t="s">
        <v>11</v>
      </c>
      <c r="H25" s="10" t="s">
        <v>49</v>
      </c>
      <c r="I25" s="2"/>
    </row>
    <row r="26" spans="1:9" ht="12.75">
      <c r="A26" s="22">
        <v>2016</v>
      </c>
      <c r="B26" s="23">
        <v>19.7</v>
      </c>
      <c r="C26" s="23">
        <f t="shared" si="0"/>
        <v>1.97</v>
      </c>
      <c r="D26" s="23">
        <v>21.7</v>
      </c>
      <c r="E26" s="35">
        <v>10.9</v>
      </c>
      <c r="F26" s="5" t="s">
        <v>7</v>
      </c>
      <c r="G26" s="5" t="s">
        <v>9</v>
      </c>
      <c r="H26" s="10" t="s">
        <v>48</v>
      </c>
      <c r="I26" s="2"/>
    </row>
    <row r="27" spans="1:9" ht="12.75">
      <c r="A27" s="22">
        <v>2017</v>
      </c>
      <c r="B27" s="23">
        <v>21.4</v>
      </c>
      <c r="C27" s="23">
        <f t="shared" si="0"/>
        <v>2.14</v>
      </c>
      <c r="D27" s="23">
        <v>23.6</v>
      </c>
      <c r="E27" s="35">
        <f>D27/2</f>
        <v>11.8</v>
      </c>
      <c r="F27" s="5" t="s">
        <v>7</v>
      </c>
      <c r="G27" s="5" t="s">
        <v>9</v>
      </c>
      <c r="H27" s="10" t="s">
        <v>99</v>
      </c>
      <c r="I27" s="2"/>
    </row>
    <row r="28" spans="1:9" ht="12.75">
      <c r="A28" s="22">
        <v>2018</v>
      </c>
      <c r="B28" s="23">
        <v>11.7</v>
      </c>
      <c r="C28" s="23">
        <f t="shared" si="0"/>
        <v>1.17</v>
      </c>
      <c r="D28" s="23">
        <v>12.9</v>
      </c>
      <c r="E28" s="35">
        <v>6.5</v>
      </c>
      <c r="F28" s="5" t="s">
        <v>7</v>
      </c>
      <c r="G28" s="5" t="s">
        <v>9</v>
      </c>
      <c r="H28" s="10" t="s">
        <v>14</v>
      </c>
      <c r="I28" s="2"/>
    </row>
    <row r="29" spans="1:9" ht="12.75">
      <c r="A29" s="22">
        <v>2019</v>
      </c>
      <c r="B29" s="23">
        <v>19.6</v>
      </c>
      <c r="C29" s="23">
        <f t="shared" si="0"/>
        <v>1.9600000000000002</v>
      </c>
      <c r="D29" s="23">
        <v>21.6</v>
      </c>
      <c r="E29" s="35">
        <f>D29/2</f>
        <v>10.8</v>
      </c>
      <c r="F29" s="5" t="s">
        <v>7</v>
      </c>
      <c r="G29" s="5" t="s">
        <v>9</v>
      </c>
      <c r="H29" s="10" t="s">
        <v>15</v>
      </c>
      <c r="I29" s="2"/>
    </row>
    <row r="30" spans="1:9" ht="12.75">
      <c r="A30" s="22">
        <v>2020</v>
      </c>
      <c r="B30" s="23">
        <v>19.8</v>
      </c>
      <c r="C30" s="23">
        <f t="shared" si="0"/>
        <v>1.9800000000000002</v>
      </c>
      <c r="D30" s="23">
        <v>21.8</v>
      </c>
      <c r="E30" s="35">
        <f>D30/2</f>
        <v>10.9</v>
      </c>
      <c r="F30" s="5" t="s">
        <v>7</v>
      </c>
      <c r="G30" s="5" t="s">
        <v>9</v>
      </c>
      <c r="H30" s="10" t="s">
        <v>16</v>
      </c>
      <c r="I30" s="2"/>
    </row>
    <row r="31" spans="1:9" ht="12.75">
      <c r="A31" s="22">
        <v>2021</v>
      </c>
      <c r="B31" s="23">
        <v>10.8</v>
      </c>
      <c r="C31" s="23">
        <f t="shared" si="0"/>
        <v>1.08</v>
      </c>
      <c r="D31" s="23">
        <v>11.9</v>
      </c>
      <c r="E31" s="35">
        <v>6</v>
      </c>
      <c r="F31" s="5" t="s">
        <v>7</v>
      </c>
      <c r="G31" s="5" t="s">
        <v>9</v>
      </c>
      <c r="H31" s="10" t="s">
        <v>60</v>
      </c>
      <c r="I31" s="2"/>
    </row>
    <row r="32" spans="1:9" ht="12.75">
      <c r="A32" s="22">
        <v>2022</v>
      </c>
      <c r="B32" s="23">
        <v>10.8</v>
      </c>
      <c r="C32" s="23">
        <f t="shared" si="0"/>
        <v>1.08</v>
      </c>
      <c r="D32" s="23">
        <v>11.9</v>
      </c>
      <c r="E32" s="35">
        <v>6</v>
      </c>
      <c r="F32" s="5" t="s">
        <v>7</v>
      </c>
      <c r="G32" s="5" t="s">
        <v>9</v>
      </c>
      <c r="H32" s="10" t="s">
        <v>17</v>
      </c>
      <c r="I32" s="2"/>
    </row>
    <row r="33" spans="1:9" ht="12.75">
      <c r="A33" s="22">
        <v>2023</v>
      </c>
      <c r="B33" s="23">
        <v>13.7</v>
      </c>
      <c r="C33" s="23">
        <f t="shared" si="0"/>
        <v>1.37</v>
      </c>
      <c r="D33" s="23">
        <v>15.1</v>
      </c>
      <c r="E33" s="35">
        <v>7.6</v>
      </c>
      <c r="F33" s="5" t="s">
        <v>7</v>
      </c>
      <c r="G33" s="5" t="s">
        <v>9</v>
      </c>
      <c r="H33" s="10" t="s">
        <v>61</v>
      </c>
      <c r="I33" s="2"/>
    </row>
    <row r="34" spans="1:9" ht="12.75">
      <c r="A34" s="22">
        <v>2024</v>
      </c>
      <c r="B34" s="23">
        <v>22.2</v>
      </c>
      <c r="C34" s="23">
        <f t="shared" si="0"/>
        <v>2.22</v>
      </c>
      <c r="D34" s="23">
        <v>24.4</v>
      </c>
      <c r="E34" s="35">
        <f>D34/2</f>
        <v>12.2</v>
      </c>
      <c r="F34" s="5" t="s">
        <v>7</v>
      </c>
      <c r="G34" s="5" t="s">
        <v>11</v>
      </c>
      <c r="H34" s="10" t="s">
        <v>86</v>
      </c>
      <c r="I34" s="2"/>
    </row>
    <row r="35" spans="1:9" ht="12.75">
      <c r="A35" s="22">
        <v>2025</v>
      </c>
      <c r="B35" s="23">
        <v>12.3</v>
      </c>
      <c r="C35" s="23">
        <f t="shared" si="0"/>
        <v>1.2300000000000002</v>
      </c>
      <c r="D35" s="23">
        <v>13.6</v>
      </c>
      <c r="E35" s="35">
        <f>D35/2</f>
        <v>6.8</v>
      </c>
      <c r="F35" s="5" t="s">
        <v>7</v>
      </c>
      <c r="G35" s="5" t="s">
        <v>9</v>
      </c>
      <c r="H35" s="10" t="s">
        <v>62</v>
      </c>
      <c r="I35" s="2"/>
    </row>
    <row r="36" spans="1:9" ht="12.75">
      <c r="A36" s="22">
        <v>2026</v>
      </c>
      <c r="B36" s="23">
        <v>22.2</v>
      </c>
      <c r="C36" s="23">
        <f t="shared" si="0"/>
        <v>2.22</v>
      </c>
      <c r="D36" s="23">
        <v>24.4</v>
      </c>
      <c r="E36" s="35">
        <f>D36/2</f>
        <v>12.2</v>
      </c>
      <c r="F36" s="5" t="s">
        <v>7</v>
      </c>
      <c r="G36" s="5" t="s">
        <v>11</v>
      </c>
      <c r="H36" s="10" t="s">
        <v>103</v>
      </c>
      <c r="I36" s="2"/>
    </row>
    <row r="37" spans="1:9" ht="12.75">
      <c r="A37" s="22">
        <v>2027</v>
      </c>
      <c r="B37" s="23">
        <v>30.5</v>
      </c>
      <c r="C37" s="23">
        <f t="shared" si="0"/>
        <v>3.0500000000000003</v>
      </c>
      <c r="D37" s="23">
        <v>33.6</v>
      </c>
      <c r="E37" s="35">
        <f>D37/2</f>
        <v>16.8</v>
      </c>
      <c r="F37" s="5" t="s">
        <v>7</v>
      </c>
      <c r="G37" s="5" t="s">
        <v>11</v>
      </c>
      <c r="H37" s="10" t="s">
        <v>102</v>
      </c>
      <c r="I37" s="2"/>
    </row>
    <row r="38" spans="1:9" ht="12.75">
      <c r="A38" s="22">
        <v>2028</v>
      </c>
      <c r="B38" s="23">
        <v>21.6</v>
      </c>
      <c r="C38" s="23">
        <f t="shared" si="0"/>
        <v>2.16</v>
      </c>
      <c r="D38" s="23">
        <v>23.8</v>
      </c>
      <c r="E38" s="35">
        <f>D38/2</f>
        <v>11.9</v>
      </c>
      <c r="F38" s="5" t="s">
        <v>7</v>
      </c>
      <c r="G38" s="5" t="s">
        <v>11</v>
      </c>
      <c r="H38" s="10" t="s">
        <v>101</v>
      </c>
      <c r="I38" s="2"/>
    </row>
    <row r="39" spans="1:9" ht="12.75">
      <c r="A39" s="22">
        <v>2029</v>
      </c>
      <c r="B39" s="23">
        <v>15.2</v>
      </c>
      <c r="C39" s="23">
        <f t="shared" si="0"/>
        <v>1.52</v>
      </c>
      <c r="D39" s="23">
        <v>16.7</v>
      </c>
      <c r="E39" s="35">
        <v>8.4</v>
      </c>
      <c r="F39" s="5" t="s">
        <v>7</v>
      </c>
      <c r="G39" s="5" t="s">
        <v>11</v>
      </c>
      <c r="H39" s="10" t="s">
        <v>18</v>
      </c>
      <c r="I39" s="2"/>
    </row>
    <row r="40" spans="1:9" ht="12.75">
      <c r="A40" s="22">
        <v>2030</v>
      </c>
      <c r="B40" s="23">
        <v>12.4</v>
      </c>
      <c r="C40" s="23">
        <f t="shared" si="0"/>
        <v>1.2400000000000002</v>
      </c>
      <c r="D40" s="23">
        <v>13.7</v>
      </c>
      <c r="E40" s="35">
        <v>6.9</v>
      </c>
      <c r="F40" s="5" t="s">
        <v>7</v>
      </c>
      <c r="G40" s="5" t="s">
        <v>9</v>
      </c>
      <c r="H40" s="10" t="s">
        <v>19</v>
      </c>
      <c r="I40" s="2"/>
    </row>
    <row r="41" spans="1:9" ht="12.75">
      <c r="A41" s="22">
        <v>2031</v>
      </c>
      <c r="B41" s="23">
        <v>10.6</v>
      </c>
      <c r="C41" s="23">
        <f t="shared" si="0"/>
        <v>1.06</v>
      </c>
      <c r="D41" s="23">
        <v>11.7</v>
      </c>
      <c r="E41" s="35">
        <v>5.9</v>
      </c>
      <c r="F41" s="5" t="s">
        <v>7</v>
      </c>
      <c r="G41" s="5" t="s">
        <v>9</v>
      </c>
      <c r="H41" s="10" t="s">
        <v>104</v>
      </c>
      <c r="I41" s="2"/>
    </row>
    <row r="42" spans="1:9" ht="12.75">
      <c r="A42" s="22">
        <v>2032</v>
      </c>
      <c r="B42" s="23">
        <v>13.7</v>
      </c>
      <c r="C42" s="23">
        <f t="shared" si="0"/>
        <v>1.37</v>
      </c>
      <c r="D42" s="23">
        <v>15.1</v>
      </c>
      <c r="E42" s="35">
        <v>7.6</v>
      </c>
      <c r="F42" s="5" t="s">
        <v>7</v>
      </c>
      <c r="G42" s="5" t="s">
        <v>9</v>
      </c>
      <c r="H42" s="10" t="s">
        <v>63</v>
      </c>
      <c r="I42" s="2"/>
    </row>
    <row r="43" spans="1:9" ht="12.75">
      <c r="A43" s="22">
        <v>2033</v>
      </c>
      <c r="B43" s="23">
        <v>18.7</v>
      </c>
      <c r="C43" s="23">
        <f t="shared" si="0"/>
        <v>1.87</v>
      </c>
      <c r="D43" s="23">
        <v>20.6</v>
      </c>
      <c r="E43" s="35">
        <f>D43/2</f>
        <v>10.3</v>
      </c>
      <c r="F43" s="5" t="s">
        <v>7</v>
      </c>
      <c r="G43" s="5" t="s">
        <v>9</v>
      </c>
      <c r="H43" s="10" t="s">
        <v>90</v>
      </c>
      <c r="I43" s="2"/>
    </row>
    <row r="44" spans="1:9" ht="12.75">
      <c r="A44" s="22">
        <v>2034</v>
      </c>
      <c r="B44" s="23">
        <v>11.7</v>
      </c>
      <c r="C44" s="23">
        <f t="shared" si="0"/>
        <v>1.17</v>
      </c>
      <c r="D44" s="23">
        <v>12.9</v>
      </c>
      <c r="E44" s="35">
        <v>6.5</v>
      </c>
      <c r="F44" s="5" t="s">
        <v>7</v>
      </c>
      <c r="G44" s="5" t="s">
        <v>9</v>
      </c>
      <c r="H44" s="10" t="s">
        <v>100</v>
      </c>
      <c r="I44" s="2"/>
    </row>
    <row r="45" spans="1:9" ht="12.75">
      <c r="A45" s="22">
        <v>2035</v>
      </c>
      <c r="B45" s="23">
        <v>12.6</v>
      </c>
      <c r="C45" s="23">
        <f t="shared" si="0"/>
        <v>1.26</v>
      </c>
      <c r="D45" s="23">
        <v>13.9</v>
      </c>
      <c r="E45" s="35">
        <v>7</v>
      </c>
      <c r="F45" s="5" t="s">
        <v>7</v>
      </c>
      <c r="G45" s="5" t="s">
        <v>9</v>
      </c>
      <c r="H45" s="10" t="s">
        <v>64</v>
      </c>
      <c r="I45" s="2"/>
    </row>
    <row r="46" spans="1:9" ht="12.75">
      <c r="A46" s="22">
        <v>2037</v>
      </c>
      <c r="B46" s="23">
        <v>32.2</v>
      </c>
      <c r="C46" s="23">
        <f t="shared" si="0"/>
        <v>3.2200000000000006</v>
      </c>
      <c r="D46" s="23">
        <v>35.4</v>
      </c>
      <c r="E46" s="35">
        <f>D46/2</f>
        <v>17.7</v>
      </c>
      <c r="F46" s="5" t="s">
        <v>7</v>
      </c>
      <c r="G46" s="5" t="s">
        <v>11</v>
      </c>
      <c r="H46" s="10" t="s">
        <v>57</v>
      </c>
      <c r="I46" s="2"/>
    </row>
    <row r="47" spans="1:9" ht="12.75">
      <c r="A47" s="22">
        <v>2038</v>
      </c>
      <c r="B47" s="23">
        <v>31.6</v>
      </c>
      <c r="C47" s="23">
        <f t="shared" si="0"/>
        <v>3.16</v>
      </c>
      <c r="D47" s="23">
        <v>34.8</v>
      </c>
      <c r="E47" s="35">
        <f>D47/2</f>
        <v>17.4</v>
      </c>
      <c r="F47" s="5" t="s">
        <v>7</v>
      </c>
      <c r="G47" s="5" t="s">
        <v>11</v>
      </c>
      <c r="H47" s="10" t="s">
        <v>57</v>
      </c>
      <c r="I47" s="2"/>
    </row>
    <row r="48" spans="1:9" ht="12.75">
      <c r="A48" s="22">
        <v>2040</v>
      </c>
      <c r="B48" s="23">
        <v>18.7</v>
      </c>
      <c r="C48" s="23">
        <f t="shared" si="0"/>
        <v>1.87</v>
      </c>
      <c r="D48" s="23">
        <v>20.6</v>
      </c>
      <c r="E48" s="35">
        <f>D48/2</f>
        <v>10.3</v>
      </c>
      <c r="F48" s="5" t="s">
        <v>7</v>
      </c>
      <c r="G48" s="5" t="s">
        <v>9</v>
      </c>
      <c r="H48" s="10" t="s">
        <v>66</v>
      </c>
      <c r="I48" s="2"/>
    </row>
    <row r="49" spans="1:9" ht="12.75">
      <c r="A49" s="22">
        <v>2042</v>
      </c>
      <c r="B49" s="23">
        <v>13.4</v>
      </c>
      <c r="C49" s="23">
        <f t="shared" si="0"/>
        <v>1.34</v>
      </c>
      <c r="D49" s="23">
        <v>14.8</v>
      </c>
      <c r="E49" s="35">
        <f>D49/2</f>
        <v>7.4</v>
      </c>
      <c r="F49" s="5" t="s">
        <v>7</v>
      </c>
      <c r="G49" s="5" t="s">
        <v>9</v>
      </c>
      <c r="H49" s="10" t="s">
        <v>91</v>
      </c>
      <c r="I49" s="2"/>
    </row>
    <row r="50" spans="1:9" ht="12.75">
      <c r="A50" s="22">
        <v>2043</v>
      </c>
      <c r="B50" s="23">
        <v>14.1</v>
      </c>
      <c r="C50" s="23">
        <f t="shared" si="0"/>
        <v>1.4100000000000001</v>
      </c>
      <c r="D50" s="23">
        <v>15.5</v>
      </c>
      <c r="E50" s="35">
        <v>7.8</v>
      </c>
      <c r="F50" s="5" t="s">
        <v>7</v>
      </c>
      <c r="G50" s="5" t="s">
        <v>9</v>
      </c>
      <c r="H50" s="10" t="s">
        <v>67</v>
      </c>
      <c r="I50" s="2"/>
    </row>
    <row r="51" spans="1:9" ht="12.75">
      <c r="A51" s="22">
        <v>2044</v>
      </c>
      <c r="B51" s="23">
        <v>13.8</v>
      </c>
      <c r="C51" s="23">
        <f t="shared" si="0"/>
        <v>1.3800000000000001</v>
      </c>
      <c r="D51" s="23">
        <v>15.2</v>
      </c>
      <c r="E51" s="35">
        <f>D51/2</f>
        <v>7.6</v>
      </c>
      <c r="F51" s="5" t="s">
        <v>7</v>
      </c>
      <c r="G51" s="5" t="s">
        <v>9</v>
      </c>
      <c r="H51" s="10" t="s">
        <v>20</v>
      </c>
      <c r="I51" s="2"/>
    </row>
    <row r="52" spans="1:9" ht="12.75">
      <c r="A52" s="22">
        <v>2045</v>
      </c>
      <c r="B52" s="23">
        <v>12.6</v>
      </c>
      <c r="C52" s="23">
        <f t="shared" si="0"/>
        <v>1.26</v>
      </c>
      <c r="D52" s="23">
        <v>13.9</v>
      </c>
      <c r="E52" s="35">
        <v>7</v>
      </c>
      <c r="F52" s="5" t="s">
        <v>7</v>
      </c>
      <c r="G52" s="5" t="s">
        <v>9</v>
      </c>
      <c r="H52" s="10" t="s">
        <v>68</v>
      </c>
      <c r="I52" s="2"/>
    </row>
    <row r="53" spans="1:9" ht="12.75">
      <c r="A53" s="22">
        <v>2046</v>
      </c>
      <c r="B53" s="23">
        <v>13.8</v>
      </c>
      <c r="C53" s="23">
        <f t="shared" si="0"/>
        <v>1.3800000000000001</v>
      </c>
      <c r="D53" s="23">
        <v>15.2</v>
      </c>
      <c r="E53" s="35">
        <f>D53/2</f>
        <v>7.6</v>
      </c>
      <c r="F53" s="5" t="s">
        <v>7</v>
      </c>
      <c r="G53" s="5" t="s">
        <v>9</v>
      </c>
      <c r="H53" s="16" t="s">
        <v>69</v>
      </c>
      <c r="I53" s="2"/>
    </row>
    <row r="54" spans="1:9" ht="12.75">
      <c r="A54" s="22">
        <v>2047</v>
      </c>
      <c r="B54" s="23">
        <v>12.2</v>
      </c>
      <c r="C54" s="23">
        <f t="shared" si="0"/>
        <v>1.22</v>
      </c>
      <c r="D54" s="23">
        <v>13.4</v>
      </c>
      <c r="E54" s="35">
        <f>D54/2</f>
        <v>6.7</v>
      </c>
      <c r="F54" s="5" t="s">
        <v>7</v>
      </c>
      <c r="G54" s="5" t="s">
        <v>9</v>
      </c>
      <c r="H54" s="16" t="s">
        <v>70</v>
      </c>
      <c r="I54" s="2"/>
    </row>
    <row r="55" spans="1:9" ht="12.75">
      <c r="A55" s="22">
        <v>2048</v>
      </c>
      <c r="B55" s="23">
        <v>14.3</v>
      </c>
      <c r="C55" s="23">
        <f t="shared" si="0"/>
        <v>1.4300000000000002</v>
      </c>
      <c r="D55" s="23">
        <v>15.8</v>
      </c>
      <c r="E55" s="35">
        <f>D55/2</f>
        <v>7.9</v>
      </c>
      <c r="F55" s="5" t="s">
        <v>7</v>
      </c>
      <c r="G55" s="5" t="s">
        <v>9</v>
      </c>
      <c r="H55" s="16" t="s">
        <v>71</v>
      </c>
      <c r="I55" s="2"/>
    </row>
    <row r="56" spans="1:9" ht="12.75">
      <c r="A56" s="22">
        <v>2050</v>
      </c>
      <c r="B56" s="24">
        <v>14.2</v>
      </c>
      <c r="C56" s="23">
        <f t="shared" si="0"/>
        <v>1.42</v>
      </c>
      <c r="D56" s="23">
        <v>15.6</v>
      </c>
      <c r="E56" s="35">
        <f>D56/2</f>
        <v>7.8</v>
      </c>
      <c r="F56" s="7" t="s">
        <v>7</v>
      </c>
      <c r="G56" s="5" t="s">
        <v>9</v>
      </c>
      <c r="H56" s="16" t="s">
        <v>92</v>
      </c>
      <c r="I56" s="12"/>
    </row>
    <row r="57" spans="1:10" ht="12.75">
      <c r="A57" s="20"/>
      <c r="B57" s="20"/>
      <c r="C57" s="20"/>
      <c r="D57" s="20"/>
      <c r="E57" s="39"/>
      <c r="F57" s="21"/>
      <c r="G57" s="21"/>
      <c r="H57" s="37"/>
      <c r="I57" s="4"/>
      <c r="J57" s="4"/>
    </row>
    <row r="58" spans="1:10" ht="12.75">
      <c r="A58" s="36"/>
      <c r="B58" s="4"/>
      <c r="C58" s="4"/>
      <c r="D58" s="4"/>
      <c r="E58" s="40"/>
      <c r="F58" s="4"/>
      <c r="G58" s="4"/>
      <c r="H58" s="37"/>
      <c r="I58" s="4"/>
      <c r="J58" s="4"/>
    </row>
    <row r="59" spans="1:10" ht="12.75">
      <c r="A59" s="36"/>
      <c r="B59" s="4"/>
      <c r="C59" s="4"/>
      <c r="D59" s="4"/>
      <c r="E59" s="40"/>
      <c r="F59" s="4"/>
      <c r="G59" s="4"/>
      <c r="H59" s="37"/>
      <c r="I59" s="4"/>
      <c r="J59" s="4"/>
    </row>
    <row r="60" spans="1:10" ht="12.75">
      <c r="A60" s="36"/>
      <c r="B60" s="4"/>
      <c r="C60" s="4"/>
      <c r="D60" s="4"/>
      <c r="E60" s="40"/>
      <c r="F60" s="4"/>
      <c r="G60" s="4"/>
      <c r="H60" s="37"/>
      <c r="I60" s="4"/>
      <c r="J60" s="4"/>
    </row>
    <row r="61" spans="1:10" ht="12.75">
      <c r="A61" s="36"/>
      <c r="B61" s="4"/>
      <c r="C61" s="4"/>
      <c r="D61" s="4"/>
      <c r="E61" s="40"/>
      <c r="F61" s="4"/>
      <c r="G61" s="4"/>
      <c r="H61" s="37"/>
      <c r="I61" s="4"/>
      <c r="J61" s="4"/>
    </row>
    <row r="62" spans="1:10" ht="12.75">
      <c r="A62" s="36"/>
      <c r="B62" s="4"/>
      <c r="C62" s="4"/>
      <c r="D62" s="4"/>
      <c r="E62" s="40"/>
      <c r="F62" s="4"/>
      <c r="G62" s="4"/>
      <c r="H62" s="37"/>
      <c r="I62" s="4"/>
      <c r="J62" s="4"/>
    </row>
    <row r="63" spans="1:10" ht="12.75">
      <c r="A63" s="17"/>
      <c r="B63" s="18"/>
      <c r="C63" s="18"/>
      <c r="D63" s="18"/>
      <c r="E63" s="41"/>
      <c r="F63" s="18"/>
      <c r="G63" s="18"/>
      <c r="H63" s="19"/>
      <c r="I63" s="4"/>
      <c r="J63" s="4"/>
    </row>
    <row r="64" spans="1:9" ht="12.75">
      <c r="A64" s="42" t="s">
        <v>3</v>
      </c>
      <c r="B64" s="6" t="s">
        <v>0</v>
      </c>
      <c r="C64" s="6"/>
      <c r="D64" s="6"/>
      <c r="E64" s="38"/>
      <c r="F64" s="43" t="s">
        <v>4</v>
      </c>
      <c r="G64" s="7" t="s">
        <v>9</v>
      </c>
      <c r="H64" s="43" t="s">
        <v>55</v>
      </c>
      <c r="I64" s="4"/>
    </row>
    <row r="65" spans="1:9" ht="12.75">
      <c r="A65" s="22">
        <v>2051</v>
      </c>
      <c r="B65" s="24">
        <v>13</v>
      </c>
      <c r="C65" s="23">
        <f aca="true" t="shared" si="1" ref="C65:C112">B65*10%</f>
        <v>1.3</v>
      </c>
      <c r="D65" s="23">
        <f>B65+C65</f>
        <v>14.3</v>
      </c>
      <c r="E65" s="35">
        <v>7.2</v>
      </c>
      <c r="F65" s="7" t="s">
        <v>7</v>
      </c>
      <c r="G65" s="7" t="s">
        <v>11</v>
      </c>
      <c r="H65" s="16" t="s">
        <v>72</v>
      </c>
      <c r="I65" s="4"/>
    </row>
    <row r="66" spans="1:9" ht="12.75">
      <c r="A66" s="22">
        <v>2052</v>
      </c>
      <c r="B66" s="24">
        <v>12.8</v>
      </c>
      <c r="C66" s="23">
        <f t="shared" si="1"/>
        <v>1.2800000000000002</v>
      </c>
      <c r="D66" s="23">
        <v>14.1</v>
      </c>
      <c r="E66" s="35">
        <v>7.1</v>
      </c>
      <c r="F66" s="7" t="s">
        <v>7</v>
      </c>
      <c r="G66" s="7" t="s">
        <v>11</v>
      </c>
      <c r="H66" s="16" t="s">
        <v>73</v>
      </c>
      <c r="I66" s="4"/>
    </row>
    <row r="67" spans="1:9" ht="12.75">
      <c r="A67" s="22">
        <v>2053</v>
      </c>
      <c r="B67" s="24">
        <v>15</v>
      </c>
      <c r="C67" s="23">
        <f t="shared" si="1"/>
        <v>1.5</v>
      </c>
      <c r="D67" s="23">
        <f>B67+C67</f>
        <v>16.5</v>
      </c>
      <c r="E67" s="35">
        <v>8.3</v>
      </c>
      <c r="F67" s="7" t="s">
        <v>7</v>
      </c>
      <c r="G67" s="7" t="s">
        <v>11</v>
      </c>
      <c r="H67" s="16" t="s">
        <v>74</v>
      </c>
      <c r="I67" s="4"/>
    </row>
    <row r="68" spans="1:9" ht="12.75">
      <c r="A68" s="22">
        <v>2054</v>
      </c>
      <c r="B68" s="24">
        <v>11.1</v>
      </c>
      <c r="C68" s="23">
        <f t="shared" si="1"/>
        <v>1.11</v>
      </c>
      <c r="D68" s="23">
        <v>12.2</v>
      </c>
      <c r="E68" s="35">
        <f>D68/2</f>
        <v>6.1</v>
      </c>
      <c r="F68" s="7" t="s">
        <v>7</v>
      </c>
      <c r="G68" s="7" t="s">
        <v>11</v>
      </c>
      <c r="H68" s="16" t="s">
        <v>75</v>
      </c>
      <c r="I68" s="4"/>
    </row>
    <row r="69" spans="1:9" ht="12.75">
      <c r="A69" s="22">
        <v>2055</v>
      </c>
      <c r="B69" s="24">
        <v>18.4</v>
      </c>
      <c r="C69" s="23">
        <f t="shared" si="1"/>
        <v>1.8399999999999999</v>
      </c>
      <c r="D69" s="23">
        <v>20.3</v>
      </c>
      <c r="E69" s="35">
        <v>10.2</v>
      </c>
      <c r="F69" s="7" t="s">
        <v>7</v>
      </c>
      <c r="G69" s="7" t="s">
        <v>9</v>
      </c>
      <c r="H69" s="16" t="s">
        <v>96</v>
      </c>
      <c r="I69" s="4"/>
    </row>
    <row r="70" spans="1:9" ht="12.75">
      <c r="A70" s="22">
        <v>2056</v>
      </c>
      <c r="B70" s="25">
        <v>16.4</v>
      </c>
      <c r="C70" s="23">
        <f t="shared" si="1"/>
        <v>1.64</v>
      </c>
      <c r="D70" s="23">
        <v>18.1</v>
      </c>
      <c r="E70" s="35">
        <v>9.1</v>
      </c>
      <c r="F70" s="7" t="s">
        <v>7</v>
      </c>
      <c r="G70" s="7" t="s">
        <v>10</v>
      </c>
      <c r="H70" s="13" t="s">
        <v>21</v>
      </c>
      <c r="I70" s="4"/>
    </row>
    <row r="71" spans="1:9" ht="12.75">
      <c r="A71" s="26">
        <v>2057</v>
      </c>
      <c r="B71" s="25">
        <v>13.6</v>
      </c>
      <c r="C71" s="25">
        <f t="shared" si="1"/>
        <v>1.36</v>
      </c>
      <c r="D71" s="25">
        <v>15</v>
      </c>
      <c r="E71" s="35">
        <f>D71/2</f>
        <v>7.5</v>
      </c>
      <c r="F71" s="7" t="s">
        <v>7</v>
      </c>
      <c r="G71" s="7" t="s">
        <v>9</v>
      </c>
      <c r="H71" s="10" t="s">
        <v>76</v>
      </c>
      <c r="I71" s="4"/>
    </row>
    <row r="72" spans="1:9" ht="12.75">
      <c r="A72" s="27">
        <v>2058</v>
      </c>
      <c r="B72" s="28">
        <v>16</v>
      </c>
      <c r="C72" s="25">
        <f t="shared" si="1"/>
        <v>1.6</v>
      </c>
      <c r="D72" s="25">
        <f>B72+C72</f>
        <v>17.6</v>
      </c>
      <c r="E72" s="35">
        <f>D72/2</f>
        <v>8.8</v>
      </c>
      <c r="F72" s="14" t="s">
        <v>7</v>
      </c>
      <c r="G72" s="7" t="s">
        <v>9</v>
      </c>
      <c r="H72" s="15" t="s">
        <v>22</v>
      </c>
      <c r="I72" s="4"/>
    </row>
    <row r="73" spans="1:9" ht="12.75">
      <c r="A73" s="27">
        <v>2059</v>
      </c>
      <c r="B73" s="28">
        <v>18.2</v>
      </c>
      <c r="C73" s="25">
        <f t="shared" si="1"/>
        <v>1.82</v>
      </c>
      <c r="D73" s="25">
        <v>20</v>
      </c>
      <c r="E73" s="35">
        <f>D73/2</f>
        <v>10</v>
      </c>
      <c r="F73" s="14" t="s">
        <v>7</v>
      </c>
      <c r="G73" s="7" t="s">
        <v>9</v>
      </c>
      <c r="H73" s="15" t="s">
        <v>23</v>
      </c>
      <c r="I73" s="4"/>
    </row>
    <row r="74" spans="1:9" ht="12.75">
      <c r="A74" s="22">
        <v>2060</v>
      </c>
      <c r="B74" s="23">
        <v>17.4</v>
      </c>
      <c r="C74" s="25">
        <f t="shared" si="1"/>
        <v>1.74</v>
      </c>
      <c r="D74" s="25">
        <v>19.2</v>
      </c>
      <c r="E74" s="35">
        <f>D74/2</f>
        <v>9.6</v>
      </c>
      <c r="F74" s="5" t="s">
        <v>7</v>
      </c>
      <c r="G74" s="7" t="s">
        <v>9</v>
      </c>
      <c r="H74" s="10" t="s">
        <v>95</v>
      </c>
      <c r="I74" s="4"/>
    </row>
    <row r="75" spans="1:8" ht="12.75">
      <c r="A75" s="22">
        <v>2061</v>
      </c>
      <c r="B75" s="24">
        <v>17.9</v>
      </c>
      <c r="C75" s="25">
        <f t="shared" si="1"/>
        <v>1.79</v>
      </c>
      <c r="D75" s="25">
        <v>19.7</v>
      </c>
      <c r="E75" s="35">
        <v>9.9</v>
      </c>
      <c r="F75" s="7" t="s">
        <v>7</v>
      </c>
      <c r="G75" s="7" t="s">
        <v>9</v>
      </c>
      <c r="H75" s="10" t="s">
        <v>24</v>
      </c>
    </row>
    <row r="76" spans="1:8" ht="12.75">
      <c r="A76" s="22">
        <v>2062</v>
      </c>
      <c r="B76" s="24">
        <v>14.3</v>
      </c>
      <c r="C76" s="25">
        <f t="shared" si="1"/>
        <v>1.4300000000000002</v>
      </c>
      <c r="D76" s="25">
        <v>15.8</v>
      </c>
      <c r="E76" s="35">
        <f>D76/2</f>
        <v>7.9</v>
      </c>
      <c r="F76" s="7" t="s">
        <v>7</v>
      </c>
      <c r="G76" s="7" t="s">
        <v>9</v>
      </c>
      <c r="H76" s="10" t="s">
        <v>25</v>
      </c>
    </row>
    <row r="77" spans="1:8" ht="12.75">
      <c r="A77" s="22">
        <v>2063</v>
      </c>
      <c r="B77" s="24">
        <v>18.5</v>
      </c>
      <c r="C77" s="25">
        <f t="shared" si="1"/>
        <v>1.85</v>
      </c>
      <c r="D77" s="25">
        <v>20.4</v>
      </c>
      <c r="E77" s="35">
        <f>D77/2</f>
        <v>10.2</v>
      </c>
      <c r="F77" s="7" t="s">
        <v>7</v>
      </c>
      <c r="G77" s="7" t="s">
        <v>9</v>
      </c>
      <c r="H77" s="10" t="s">
        <v>77</v>
      </c>
    </row>
    <row r="78" spans="1:8" ht="12.75">
      <c r="A78" s="22">
        <v>2080</v>
      </c>
      <c r="B78" s="24">
        <v>10.8</v>
      </c>
      <c r="C78" s="25">
        <f t="shared" si="1"/>
        <v>1.08</v>
      </c>
      <c r="D78" s="25">
        <v>11.9</v>
      </c>
      <c r="E78" s="35">
        <v>6</v>
      </c>
      <c r="F78" s="7" t="s">
        <v>8</v>
      </c>
      <c r="G78" s="7" t="s">
        <v>10</v>
      </c>
      <c r="H78" s="10" t="s">
        <v>26</v>
      </c>
    </row>
    <row r="79" spans="1:8" ht="12.75">
      <c r="A79" s="22">
        <v>2081</v>
      </c>
      <c r="B79" s="24">
        <v>14.6</v>
      </c>
      <c r="C79" s="25">
        <f t="shared" si="1"/>
        <v>1.46</v>
      </c>
      <c r="D79" s="25">
        <v>16.1</v>
      </c>
      <c r="E79" s="35">
        <v>8.1</v>
      </c>
      <c r="F79" s="7" t="s">
        <v>8</v>
      </c>
      <c r="G79" s="7" t="s">
        <v>9</v>
      </c>
      <c r="H79" s="10" t="s">
        <v>27</v>
      </c>
    </row>
    <row r="80" spans="1:8" ht="12.75">
      <c r="A80" s="22">
        <v>2082</v>
      </c>
      <c r="B80" s="24">
        <v>13.5</v>
      </c>
      <c r="C80" s="25">
        <f t="shared" si="1"/>
        <v>1.35</v>
      </c>
      <c r="D80" s="25">
        <v>14.9</v>
      </c>
      <c r="E80" s="35">
        <v>7.5</v>
      </c>
      <c r="F80" s="7" t="s">
        <v>8</v>
      </c>
      <c r="G80" s="7" t="s">
        <v>9</v>
      </c>
      <c r="H80" s="10" t="s">
        <v>28</v>
      </c>
    </row>
    <row r="81" spans="1:8" ht="12.75">
      <c r="A81" s="22">
        <v>2083</v>
      </c>
      <c r="B81" s="24">
        <v>17.9</v>
      </c>
      <c r="C81" s="25">
        <f t="shared" si="1"/>
        <v>1.79</v>
      </c>
      <c r="D81" s="25">
        <v>19.7</v>
      </c>
      <c r="E81" s="35">
        <v>9.9</v>
      </c>
      <c r="F81" s="7" t="s">
        <v>8</v>
      </c>
      <c r="G81" s="7" t="s">
        <v>9</v>
      </c>
      <c r="H81" s="10" t="s">
        <v>43</v>
      </c>
    </row>
    <row r="82" spans="1:8" ht="12.75">
      <c r="A82" s="22">
        <v>2084</v>
      </c>
      <c r="B82" s="24">
        <v>18.6</v>
      </c>
      <c r="C82" s="25">
        <f t="shared" si="1"/>
        <v>1.8600000000000003</v>
      </c>
      <c r="D82" s="25">
        <v>20.5</v>
      </c>
      <c r="E82" s="35">
        <v>10.3</v>
      </c>
      <c r="F82" s="7" t="s">
        <v>8</v>
      </c>
      <c r="G82" s="7" t="s">
        <v>9</v>
      </c>
      <c r="H82" s="10" t="s">
        <v>29</v>
      </c>
    </row>
    <row r="83" spans="1:8" ht="12.75">
      <c r="A83" s="22">
        <v>2085</v>
      </c>
      <c r="B83" s="24">
        <v>19</v>
      </c>
      <c r="C83" s="25">
        <f t="shared" si="1"/>
        <v>1.9000000000000001</v>
      </c>
      <c r="D83" s="25">
        <f>B83+C83</f>
        <v>20.9</v>
      </c>
      <c r="E83" s="35">
        <v>10.5</v>
      </c>
      <c r="F83" s="7" t="s">
        <v>8</v>
      </c>
      <c r="G83" s="7" t="s">
        <v>9</v>
      </c>
      <c r="H83" s="10" t="s">
        <v>30</v>
      </c>
    </row>
    <row r="84" spans="1:8" ht="12.75">
      <c r="A84" s="22">
        <v>2086</v>
      </c>
      <c r="B84" s="24">
        <v>16.1</v>
      </c>
      <c r="C84" s="25">
        <f t="shared" si="1"/>
        <v>1.6100000000000003</v>
      </c>
      <c r="D84" s="25">
        <v>17.7</v>
      </c>
      <c r="E84" s="35">
        <v>8.9</v>
      </c>
      <c r="F84" s="7" t="s">
        <v>8</v>
      </c>
      <c r="G84" s="7" t="s">
        <v>10</v>
      </c>
      <c r="H84" s="10" t="s">
        <v>93</v>
      </c>
    </row>
    <row r="85" spans="1:8" ht="12.75">
      <c r="A85" s="22">
        <v>2087</v>
      </c>
      <c r="B85" s="24">
        <v>14.7</v>
      </c>
      <c r="C85" s="25">
        <f t="shared" si="1"/>
        <v>1.47</v>
      </c>
      <c r="D85" s="25">
        <v>16.2</v>
      </c>
      <c r="E85" s="35">
        <f>D85/2</f>
        <v>8.1</v>
      </c>
      <c r="F85" s="7" t="s">
        <v>8</v>
      </c>
      <c r="G85" s="7" t="s">
        <v>9</v>
      </c>
      <c r="H85" s="10" t="s">
        <v>31</v>
      </c>
    </row>
    <row r="86" spans="1:8" ht="12.75">
      <c r="A86" s="22">
        <v>2088</v>
      </c>
      <c r="B86" s="24">
        <v>17.5</v>
      </c>
      <c r="C86" s="25">
        <f t="shared" si="1"/>
        <v>1.75</v>
      </c>
      <c r="D86" s="25">
        <v>19.3</v>
      </c>
      <c r="E86" s="35">
        <v>9.7</v>
      </c>
      <c r="F86" s="7" t="s">
        <v>8</v>
      </c>
      <c r="G86" s="7" t="s">
        <v>9</v>
      </c>
      <c r="H86" s="10" t="s">
        <v>32</v>
      </c>
    </row>
    <row r="87" spans="1:8" ht="12.75">
      <c r="A87" s="22">
        <v>2089</v>
      </c>
      <c r="B87" s="24">
        <v>13.8</v>
      </c>
      <c r="C87" s="25">
        <f t="shared" si="1"/>
        <v>1.3800000000000001</v>
      </c>
      <c r="D87" s="25">
        <v>15.2</v>
      </c>
      <c r="E87" s="35">
        <f>D87/2</f>
        <v>7.6</v>
      </c>
      <c r="F87" s="7" t="s">
        <v>8</v>
      </c>
      <c r="G87" s="7" t="s">
        <v>9</v>
      </c>
      <c r="H87" s="10" t="s">
        <v>94</v>
      </c>
    </row>
    <row r="88" spans="1:8" ht="12.75">
      <c r="A88" s="22">
        <v>2090</v>
      </c>
      <c r="B88" s="24">
        <v>16.8</v>
      </c>
      <c r="C88" s="25">
        <f t="shared" si="1"/>
        <v>1.6800000000000002</v>
      </c>
      <c r="D88" s="25">
        <v>18.5</v>
      </c>
      <c r="E88" s="35">
        <v>9.3</v>
      </c>
      <c r="F88" s="7" t="s">
        <v>8</v>
      </c>
      <c r="G88" s="7" t="s">
        <v>9</v>
      </c>
      <c r="H88" s="10" t="s">
        <v>87</v>
      </c>
    </row>
    <row r="89" spans="1:8" ht="12.75">
      <c r="A89" s="22">
        <v>2091</v>
      </c>
      <c r="B89" s="24">
        <v>12</v>
      </c>
      <c r="C89" s="25">
        <f t="shared" si="1"/>
        <v>1.2000000000000002</v>
      </c>
      <c r="D89" s="25">
        <f>B89+C89</f>
        <v>13.2</v>
      </c>
      <c r="E89" s="35">
        <f>D89/2</f>
        <v>6.6</v>
      </c>
      <c r="F89" s="7" t="s">
        <v>8</v>
      </c>
      <c r="G89" s="7" t="s">
        <v>10</v>
      </c>
      <c r="H89" s="10" t="s">
        <v>33</v>
      </c>
    </row>
    <row r="90" spans="1:8" ht="12.75">
      <c r="A90" s="22">
        <v>2092</v>
      </c>
      <c r="B90" s="24">
        <v>14</v>
      </c>
      <c r="C90" s="25">
        <f t="shared" si="1"/>
        <v>1.4000000000000001</v>
      </c>
      <c r="D90" s="25">
        <f>B90+C90</f>
        <v>15.4</v>
      </c>
      <c r="E90" s="35">
        <f>D90/2</f>
        <v>7.7</v>
      </c>
      <c r="F90" s="7" t="s">
        <v>8</v>
      </c>
      <c r="G90" s="7" t="s">
        <v>9</v>
      </c>
      <c r="H90" s="10" t="s">
        <v>34</v>
      </c>
    </row>
    <row r="91" spans="1:8" ht="12.75">
      <c r="A91" s="22">
        <v>2093</v>
      </c>
      <c r="B91" s="24">
        <v>19</v>
      </c>
      <c r="C91" s="25">
        <f t="shared" si="1"/>
        <v>1.9000000000000001</v>
      </c>
      <c r="D91" s="25">
        <f>B91+C91</f>
        <v>20.9</v>
      </c>
      <c r="E91" s="35">
        <v>10.5</v>
      </c>
      <c r="F91" s="7" t="s">
        <v>8</v>
      </c>
      <c r="G91" s="7" t="s">
        <v>9</v>
      </c>
      <c r="H91" s="10" t="s">
        <v>78</v>
      </c>
    </row>
    <row r="92" spans="1:8" ht="12.75">
      <c r="A92" s="22">
        <v>2094</v>
      </c>
      <c r="B92" s="24">
        <v>14.4</v>
      </c>
      <c r="C92" s="25">
        <f t="shared" si="1"/>
        <v>1.4400000000000002</v>
      </c>
      <c r="D92" s="25">
        <v>15.9</v>
      </c>
      <c r="E92" s="35">
        <v>8</v>
      </c>
      <c r="F92" s="7" t="s">
        <v>8</v>
      </c>
      <c r="G92" s="7" t="s">
        <v>9</v>
      </c>
      <c r="H92" s="10" t="s">
        <v>35</v>
      </c>
    </row>
    <row r="93" spans="1:8" ht="12.75">
      <c r="A93" s="22">
        <v>2095</v>
      </c>
      <c r="B93" s="24">
        <v>16.1</v>
      </c>
      <c r="C93" s="25">
        <f t="shared" si="1"/>
        <v>1.6100000000000003</v>
      </c>
      <c r="D93" s="25">
        <v>17.7</v>
      </c>
      <c r="E93" s="35">
        <v>8.9</v>
      </c>
      <c r="F93" s="7" t="s">
        <v>8</v>
      </c>
      <c r="G93" s="7" t="s">
        <v>9</v>
      </c>
      <c r="H93" s="10" t="s">
        <v>36</v>
      </c>
    </row>
    <row r="94" spans="1:8" ht="12.75">
      <c r="A94" s="22">
        <v>2096</v>
      </c>
      <c r="B94" s="24">
        <v>19.7</v>
      </c>
      <c r="C94" s="25">
        <f t="shared" si="1"/>
        <v>1.97</v>
      </c>
      <c r="D94" s="25">
        <v>21.7</v>
      </c>
      <c r="E94" s="35">
        <v>10.9</v>
      </c>
      <c r="F94" s="7" t="s">
        <v>8</v>
      </c>
      <c r="G94" s="7" t="s">
        <v>9</v>
      </c>
      <c r="H94" s="10" t="s">
        <v>37</v>
      </c>
    </row>
    <row r="95" spans="1:8" ht="12.75">
      <c r="A95" s="22">
        <v>2097</v>
      </c>
      <c r="B95" s="24">
        <v>18.2</v>
      </c>
      <c r="C95" s="25">
        <f t="shared" si="1"/>
        <v>1.82</v>
      </c>
      <c r="D95" s="25">
        <v>20</v>
      </c>
      <c r="E95" s="35">
        <f>D95/2</f>
        <v>10</v>
      </c>
      <c r="F95" s="7" t="s">
        <v>8</v>
      </c>
      <c r="G95" s="7" t="s">
        <v>9</v>
      </c>
      <c r="H95" s="10" t="s">
        <v>38</v>
      </c>
    </row>
    <row r="96" spans="1:8" ht="12.75">
      <c r="A96" s="22">
        <v>2098</v>
      </c>
      <c r="B96" s="24">
        <v>18.6</v>
      </c>
      <c r="C96" s="25">
        <f t="shared" si="1"/>
        <v>1.8600000000000003</v>
      </c>
      <c r="D96" s="25">
        <v>20.5</v>
      </c>
      <c r="E96" s="35">
        <v>10.3</v>
      </c>
      <c r="F96" s="7" t="s">
        <v>8</v>
      </c>
      <c r="G96" s="7" t="s">
        <v>9</v>
      </c>
      <c r="H96" s="10" t="s">
        <v>39</v>
      </c>
    </row>
    <row r="97" spans="1:8" ht="12.75">
      <c r="A97" s="22">
        <v>2099</v>
      </c>
      <c r="B97" s="24">
        <v>13.2</v>
      </c>
      <c r="C97" s="25">
        <f t="shared" si="1"/>
        <v>1.32</v>
      </c>
      <c r="D97" s="25">
        <v>14.5</v>
      </c>
      <c r="E97" s="35">
        <v>7.3</v>
      </c>
      <c r="F97" s="7" t="s">
        <v>8</v>
      </c>
      <c r="G97" s="7" t="s">
        <v>9</v>
      </c>
      <c r="H97" s="10" t="s">
        <v>40</v>
      </c>
    </row>
    <row r="98" spans="1:8" ht="12.75">
      <c r="A98" s="22">
        <v>2100</v>
      </c>
      <c r="B98" s="24">
        <v>18.6</v>
      </c>
      <c r="C98" s="25">
        <f t="shared" si="1"/>
        <v>1.8600000000000003</v>
      </c>
      <c r="D98" s="25">
        <v>20.5</v>
      </c>
      <c r="E98" s="35">
        <v>10.3</v>
      </c>
      <c r="F98" s="7" t="s">
        <v>8</v>
      </c>
      <c r="G98" s="7" t="s">
        <v>9</v>
      </c>
      <c r="H98" s="10" t="s">
        <v>41</v>
      </c>
    </row>
    <row r="99" spans="1:8" ht="12.75">
      <c r="A99" s="22">
        <v>2101</v>
      </c>
      <c r="B99" s="24">
        <v>15.2</v>
      </c>
      <c r="C99" s="25">
        <f t="shared" si="1"/>
        <v>1.52</v>
      </c>
      <c r="D99" s="25">
        <v>16.8</v>
      </c>
      <c r="E99" s="35">
        <f>D99/2</f>
        <v>8.4</v>
      </c>
      <c r="F99" s="7" t="s">
        <v>8</v>
      </c>
      <c r="G99" s="7" t="s">
        <v>9</v>
      </c>
      <c r="H99" s="10" t="s">
        <v>98</v>
      </c>
    </row>
    <row r="100" spans="1:8" ht="12.75">
      <c r="A100" s="22">
        <v>2102</v>
      </c>
      <c r="B100" s="24">
        <v>15</v>
      </c>
      <c r="C100" s="25">
        <f t="shared" si="1"/>
        <v>1.5</v>
      </c>
      <c r="D100" s="25">
        <f>B100+C100</f>
        <v>16.5</v>
      </c>
      <c r="E100" s="35">
        <v>8.3</v>
      </c>
      <c r="F100" s="7" t="s">
        <v>8</v>
      </c>
      <c r="G100" s="7" t="s">
        <v>9</v>
      </c>
      <c r="H100" s="11" t="s">
        <v>42</v>
      </c>
    </row>
    <row r="101" spans="1:8" ht="12.75">
      <c r="A101" s="22">
        <v>2103</v>
      </c>
      <c r="B101" s="24">
        <v>14.4</v>
      </c>
      <c r="C101" s="25">
        <f t="shared" si="1"/>
        <v>1.4400000000000002</v>
      </c>
      <c r="D101" s="25">
        <v>15.9</v>
      </c>
      <c r="E101" s="35">
        <v>8</v>
      </c>
      <c r="F101" s="7" t="s">
        <v>8</v>
      </c>
      <c r="G101" s="7" t="s">
        <v>9</v>
      </c>
      <c r="H101" s="11" t="s">
        <v>88</v>
      </c>
    </row>
    <row r="102" spans="1:8" ht="12.75">
      <c r="A102" s="22">
        <v>2104</v>
      </c>
      <c r="B102" s="24">
        <v>17.9</v>
      </c>
      <c r="C102" s="25">
        <f t="shared" si="1"/>
        <v>1.79</v>
      </c>
      <c r="D102" s="25">
        <v>19.7</v>
      </c>
      <c r="E102" s="35">
        <v>9.9</v>
      </c>
      <c r="F102" s="7" t="s">
        <v>8</v>
      </c>
      <c r="G102" s="7" t="s">
        <v>9</v>
      </c>
      <c r="H102" s="11" t="s">
        <v>79</v>
      </c>
    </row>
    <row r="103" spans="1:8" ht="12.75">
      <c r="A103" s="22">
        <v>2105</v>
      </c>
      <c r="B103" s="24">
        <v>13.8</v>
      </c>
      <c r="C103" s="25">
        <f t="shared" si="1"/>
        <v>1.3800000000000001</v>
      </c>
      <c r="D103" s="25">
        <v>15.2</v>
      </c>
      <c r="E103" s="35">
        <f>D103/2</f>
        <v>7.6</v>
      </c>
      <c r="F103" s="7" t="s">
        <v>8</v>
      </c>
      <c r="G103" s="7" t="s">
        <v>9</v>
      </c>
      <c r="H103" s="11" t="s">
        <v>80</v>
      </c>
    </row>
    <row r="104" spans="1:8" ht="12.75">
      <c r="A104" s="22">
        <v>2106</v>
      </c>
      <c r="B104" s="24">
        <v>19.2</v>
      </c>
      <c r="C104" s="25">
        <f t="shared" si="1"/>
        <v>1.92</v>
      </c>
      <c r="D104" s="25">
        <v>21.2</v>
      </c>
      <c r="E104" s="35">
        <f>D104/2</f>
        <v>10.6</v>
      </c>
      <c r="F104" s="7" t="s">
        <v>8</v>
      </c>
      <c r="G104" s="7" t="s">
        <v>9</v>
      </c>
      <c r="H104" s="11" t="s">
        <v>44</v>
      </c>
    </row>
    <row r="105" spans="1:8" ht="12.75">
      <c r="A105" s="22">
        <v>2107</v>
      </c>
      <c r="B105" s="24">
        <v>17.8</v>
      </c>
      <c r="C105" s="25">
        <f t="shared" si="1"/>
        <v>1.7800000000000002</v>
      </c>
      <c r="D105" s="25">
        <v>19.6</v>
      </c>
      <c r="E105" s="35">
        <f>D105/2</f>
        <v>9.8</v>
      </c>
      <c r="F105" s="7" t="s">
        <v>8</v>
      </c>
      <c r="G105" s="7" t="s">
        <v>9</v>
      </c>
      <c r="H105" s="11" t="s">
        <v>81</v>
      </c>
    </row>
    <row r="106" spans="1:8" ht="12.75">
      <c r="A106" s="22">
        <v>2108</v>
      </c>
      <c r="B106" s="24">
        <v>15.5</v>
      </c>
      <c r="C106" s="25">
        <f t="shared" si="1"/>
        <v>1.55</v>
      </c>
      <c r="D106" s="25">
        <v>17.1</v>
      </c>
      <c r="E106" s="35">
        <v>8.6</v>
      </c>
      <c r="F106" s="7" t="s">
        <v>8</v>
      </c>
      <c r="G106" s="44" t="s">
        <v>9</v>
      </c>
      <c r="H106" s="11" t="s">
        <v>82</v>
      </c>
    </row>
    <row r="107" spans="1:8" ht="12.75">
      <c r="A107" s="22">
        <v>2109</v>
      </c>
      <c r="B107" s="24">
        <v>16.8</v>
      </c>
      <c r="C107" s="25">
        <f t="shared" si="1"/>
        <v>1.6800000000000002</v>
      </c>
      <c r="D107" s="25">
        <v>18.5</v>
      </c>
      <c r="E107" s="35">
        <v>9.3</v>
      </c>
      <c r="F107" s="7" t="s">
        <v>8</v>
      </c>
      <c r="G107" s="7" t="s">
        <v>9</v>
      </c>
      <c r="H107" s="11" t="s">
        <v>83</v>
      </c>
    </row>
    <row r="108" spans="1:8" ht="12.75">
      <c r="A108" s="22">
        <v>2110</v>
      </c>
      <c r="B108" s="24">
        <v>15.1</v>
      </c>
      <c r="C108" s="25">
        <f t="shared" si="1"/>
        <v>1.51</v>
      </c>
      <c r="D108" s="25">
        <v>16.6</v>
      </c>
      <c r="E108" s="35">
        <f>D108/2</f>
        <v>8.3</v>
      </c>
      <c r="F108" s="7" t="s">
        <v>8</v>
      </c>
      <c r="G108" s="7" t="s">
        <v>9</v>
      </c>
      <c r="H108" s="11" t="s">
        <v>84</v>
      </c>
    </row>
    <row r="109" spans="1:8" ht="12.75">
      <c r="A109" s="22">
        <v>2111</v>
      </c>
      <c r="B109" s="24">
        <v>14.9</v>
      </c>
      <c r="C109" s="25">
        <f t="shared" si="1"/>
        <v>1.4900000000000002</v>
      </c>
      <c r="D109" s="25">
        <v>16.4</v>
      </c>
      <c r="E109" s="35">
        <f>D109/2</f>
        <v>8.2</v>
      </c>
      <c r="F109" s="7" t="s">
        <v>8</v>
      </c>
      <c r="G109" s="7" t="s">
        <v>9</v>
      </c>
      <c r="H109" s="11" t="s">
        <v>85</v>
      </c>
    </row>
    <row r="110" spans="1:8" ht="12.75">
      <c r="A110" s="22">
        <v>2112</v>
      </c>
      <c r="B110" s="24">
        <v>18.3</v>
      </c>
      <c r="C110" s="25">
        <f t="shared" si="1"/>
        <v>1.83</v>
      </c>
      <c r="D110" s="25">
        <v>20.2</v>
      </c>
      <c r="E110" s="35">
        <f>D110/2</f>
        <v>10.1</v>
      </c>
      <c r="F110" s="7" t="s">
        <v>8</v>
      </c>
      <c r="G110" s="7" t="s">
        <v>9</v>
      </c>
      <c r="H110" s="11" t="s">
        <v>53</v>
      </c>
    </row>
    <row r="111" spans="1:8" ht="12.75">
      <c r="A111" s="22">
        <v>2113</v>
      </c>
      <c r="B111" s="24">
        <v>15.7</v>
      </c>
      <c r="C111" s="25">
        <f t="shared" si="1"/>
        <v>1.57</v>
      </c>
      <c r="D111" s="25">
        <v>17.3</v>
      </c>
      <c r="E111" s="35">
        <v>8.7</v>
      </c>
      <c r="F111" s="7" t="s">
        <v>8</v>
      </c>
      <c r="G111" s="7" t="s">
        <v>9</v>
      </c>
      <c r="H111" s="11" t="s">
        <v>54</v>
      </c>
    </row>
    <row r="112" spans="1:8" ht="12.75">
      <c r="A112" s="22">
        <v>2114</v>
      </c>
      <c r="B112" s="24">
        <v>18.9</v>
      </c>
      <c r="C112" s="25">
        <f t="shared" si="1"/>
        <v>1.89</v>
      </c>
      <c r="D112" s="25">
        <v>20.8</v>
      </c>
      <c r="E112" s="35">
        <f>D112/2</f>
        <v>10.4</v>
      </c>
      <c r="F112" s="7" t="s">
        <v>8</v>
      </c>
      <c r="G112" s="7" t="s">
        <v>9</v>
      </c>
      <c r="H112" s="11" t="s">
        <v>89</v>
      </c>
    </row>
    <row r="113" spans="1:8" ht="12.75">
      <c r="A113" s="22"/>
      <c r="B113" s="24"/>
      <c r="C113" s="24"/>
      <c r="D113" s="24"/>
      <c r="E113" s="24"/>
      <c r="F113" s="7"/>
      <c r="G113" s="7"/>
      <c r="H113" s="11"/>
    </row>
    <row r="114" spans="1:8" ht="12.75">
      <c r="A114" s="22"/>
      <c r="B114" s="24"/>
      <c r="C114" s="24"/>
      <c r="D114" s="24"/>
      <c r="E114" s="24"/>
      <c r="F114" s="7"/>
      <c r="G114" s="7"/>
      <c r="H114" s="11"/>
    </row>
    <row r="115" spans="1:8" ht="12.75">
      <c r="A115" s="22"/>
      <c r="B115" s="24"/>
      <c r="C115" s="24"/>
      <c r="D115" s="24"/>
      <c r="E115" s="24"/>
      <c r="F115" s="7"/>
      <c r="G115" s="7"/>
      <c r="H115" s="11"/>
    </row>
    <row r="116" spans="1:8" ht="12.75">
      <c r="A116" s="22"/>
      <c r="B116" s="24"/>
      <c r="C116" s="24"/>
      <c r="D116" s="24"/>
      <c r="E116" s="24"/>
      <c r="F116" s="7"/>
      <c r="G116" s="7"/>
      <c r="H116" s="11"/>
    </row>
    <row r="117" spans="1:8" ht="12.75">
      <c r="A117" s="22"/>
      <c r="B117" s="24"/>
      <c r="C117" s="24"/>
      <c r="D117" s="24"/>
      <c r="E117" s="24"/>
      <c r="F117" s="7"/>
      <c r="G117" s="7"/>
      <c r="H117" s="11"/>
    </row>
    <row r="118" spans="1:8" ht="12.75">
      <c r="A118" s="22"/>
      <c r="B118" s="24"/>
      <c r="C118" s="24"/>
      <c r="D118" s="24"/>
      <c r="E118" s="24"/>
      <c r="F118" s="7"/>
      <c r="G118" s="7"/>
      <c r="H118" s="11"/>
    </row>
    <row r="119" spans="1:8" ht="12.75">
      <c r="A119" s="22"/>
      <c r="B119" s="24"/>
      <c r="C119" s="24"/>
      <c r="D119" s="24"/>
      <c r="E119" s="24"/>
      <c r="F119" s="7"/>
      <c r="G119" s="7"/>
      <c r="H119" s="11"/>
    </row>
    <row r="120" spans="1:8" ht="12.75">
      <c r="A120" s="22"/>
      <c r="B120" s="24"/>
      <c r="C120" s="24"/>
      <c r="D120" s="24"/>
      <c r="E120" s="24"/>
      <c r="F120" s="7"/>
      <c r="G120" s="7"/>
      <c r="H120" s="11"/>
    </row>
    <row r="121" spans="1:8" ht="12.75">
      <c r="A121" s="22"/>
      <c r="B121" s="24"/>
      <c r="C121" s="24"/>
      <c r="D121" s="24"/>
      <c r="E121" s="24"/>
      <c r="F121" s="7"/>
      <c r="G121" s="7"/>
      <c r="H121" s="11"/>
    </row>
    <row r="122" spans="1:8" ht="12.75">
      <c r="A122" s="29"/>
      <c r="B122" s="30"/>
      <c r="C122" s="30"/>
      <c r="D122" s="30"/>
      <c r="E122" s="30"/>
      <c r="F122" s="31"/>
      <c r="G122" s="31"/>
      <c r="H122" s="32"/>
    </row>
    <row r="123" spans="1:8" ht="12.75">
      <c r="A123" s="33"/>
      <c r="B123" s="34"/>
      <c r="C123" s="34"/>
      <c r="D123" s="34"/>
      <c r="E123" s="34"/>
      <c r="F123" s="9"/>
      <c r="G123" s="9"/>
      <c r="H123" s="8"/>
    </row>
    <row r="124" spans="1:8" ht="12.75">
      <c r="A124" s="33"/>
      <c r="B124" s="34"/>
      <c r="C124" s="34"/>
      <c r="D124" s="34"/>
      <c r="E124" s="34"/>
      <c r="F124" s="9"/>
      <c r="G124" s="9"/>
      <c r="H124" s="8"/>
    </row>
    <row r="125" spans="1:8" ht="12.75">
      <c r="A125" s="8"/>
      <c r="B125" s="9"/>
      <c r="C125" s="9"/>
      <c r="D125" s="9"/>
      <c r="E125" s="9"/>
      <c r="F125" s="9"/>
      <c r="G125" s="9"/>
      <c r="H125" s="8"/>
    </row>
    <row r="126" spans="1:8" ht="12.75">
      <c r="A126" s="8"/>
      <c r="B126" s="9"/>
      <c r="C126" s="9"/>
      <c r="D126" s="9"/>
      <c r="E126" s="9"/>
      <c r="F126" s="9"/>
      <c r="G126" s="9"/>
      <c r="H126" s="8"/>
    </row>
    <row r="127" spans="1:8" ht="12.75">
      <c r="A127" s="8"/>
      <c r="B127" s="9"/>
      <c r="C127" s="9"/>
      <c r="D127" s="9"/>
      <c r="E127" s="9"/>
      <c r="F127" s="9"/>
      <c r="G127" s="9"/>
      <c r="H127" s="8"/>
    </row>
    <row r="128" spans="1:8" ht="12.75">
      <c r="A128" s="8"/>
      <c r="B128" s="9"/>
      <c r="C128" s="9"/>
      <c r="D128" s="9"/>
      <c r="E128" s="9"/>
      <c r="F128" s="9"/>
      <c r="G128" s="9"/>
      <c r="H128" s="8"/>
    </row>
    <row r="129" spans="1:8" ht="12.75">
      <c r="A129" s="8"/>
      <c r="B129" s="9"/>
      <c r="C129" s="9"/>
      <c r="D129" s="9"/>
      <c r="E129" s="9"/>
      <c r="F129" s="9"/>
      <c r="G129" s="9"/>
      <c r="H129" s="8"/>
    </row>
    <row r="130" spans="1:8" ht="12.75">
      <c r="A130" s="8"/>
      <c r="B130" s="9"/>
      <c r="C130" s="9"/>
      <c r="D130" s="9"/>
      <c r="E130" s="9"/>
      <c r="F130" s="9"/>
      <c r="G130" s="9"/>
      <c r="H130" s="8"/>
    </row>
    <row r="131" spans="1:8" ht="12.75">
      <c r="A131" s="8"/>
      <c r="B131" s="9"/>
      <c r="C131" s="9"/>
      <c r="D131" s="9"/>
      <c r="E131" s="9"/>
      <c r="F131" s="9"/>
      <c r="G131" s="9"/>
      <c r="H131" s="8"/>
    </row>
    <row r="132" spans="1:8" ht="12.75">
      <c r="A132" s="8"/>
      <c r="B132" s="9"/>
      <c r="C132" s="9"/>
      <c r="D132" s="9"/>
      <c r="E132" s="9"/>
      <c r="F132" s="9"/>
      <c r="G132" s="9"/>
      <c r="H132" s="8"/>
    </row>
    <row r="133" spans="1:8" ht="12.75">
      <c r="A133" s="8"/>
      <c r="B133" s="9"/>
      <c r="C133" s="9"/>
      <c r="D133" s="9"/>
      <c r="E133" s="9"/>
      <c r="F133" s="9"/>
      <c r="G133" s="9"/>
      <c r="H133" s="8"/>
    </row>
    <row r="134" spans="1:8" ht="12.75">
      <c r="A134" s="9"/>
      <c r="B134" s="9"/>
      <c r="C134" s="9"/>
      <c r="D134" s="9"/>
      <c r="E134" s="9"/>
      <c r="F134" s="9"/>
      <c r="G134" s="9"/>
      <c r="H134" s="8"/>
    </row>
    <row r="135" ht="12.75">
      <c r="H135" s="1"/>
    </row>
    <row r="136" ht="12.75">
      <c r="H136" s="1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Belgelerim</cp:lastModifiedBy>
  <cp:lastPrinted>2014-06-17T13:43:12Z</cp:lastPrinted>
  <dcterms:created xsi:type="dcterms:W3CDTF">2013-12-30T09:30:16Z</dcterms:created>
  <dcterms:modified xsi:type="dcterms:W3CDTF">2014-06-24T07:10:54Z</dcterms:modified>
  <cp:category/>
  <cp:version/>
  <cp:contentType/>
  <cp:contentStatus/>
</cp:coreProperties>
</file>