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255" windowWidth="18240" windowHeight="8385" activeTab="3"/>
  </bookViews>
  <sheets>
    <sheet name="Sayfa1" sheetId="1" r:id="rId1"/>
    <sheet name="Sayfa2" sheetId="2" r:id="rId2"/>
    <sheet name="Sayfa3" sheetId="3" r:id="rId3"/>
    <sheet name="Sayfa4" sheetId="4" r:id="rId4"/>
  </sheets>
  <calcPr calcId="145621" refMode="R1C1"/>
</workbook>
</file>

<file path=xl/calcChain.xml><?xml version="1.0" encoding="utf-8"?>
<calcChain xmlns="http://schemas.openxmlformats.org/spreadsheetml/2006/main">
  <c r="L348" i="1" l="1"/>
  <c r="L340" i="1"/>
  <c r="L4" i="1"/>
</calcChain>
</file>

<file path=xl/sharedStrings.xml><?xml version="1.0" encoding="utf-8"?>
<sst xmlns="http://schemas.openxmlformats.org/spreadsheetml/2006/main" count="296" uniqueCount="238">
  <si>
    <t>FULL AUTOMATIC-COMPUTURIZED CARPET-RUG WASHING MACHINE</t>
  </si>
  <si>
    <t>BRS 260</t>
  </si>
  <si>
    <t>3 BRUSHES (D:42CM)  4mx6m</t>
  </si>
  <si>
    <t>TOUCH SCREEN CONTROL UNIT</t>
  </si>
  <si>
    <t>WASHING LENTGH 6M WIDTH 2.60 M</t>
  </si>
  <si>
    <r>
      <t>WASHING CAPACITY 60 m</t>
    </r>
    <r>
      <rPr>
        <b/>
        <vertAlign val="superscript"/>
        <sz val="11"/>
        <color rgb="FF31849B"/>
        <rFont val="Calibri"/>
        <family val="2"/>
        <charset val="162"/>
        <scheme val="minor"/>
      </rPr>
      <t>2</t>
    </r>
    <r>
      <rPr>
        <b/>
        <sz val="11"/>
        <color rgb="FF31849B"/>
        <rFont val="Calibri"/>
        <family val="2"/>
        <charset val="162"/>
        <scheme val="minor"/>
      </rPr>
      <t xml:space="preserve">/h </t>
    </r>
  </si>
  <si>
    <t>ELECTRIC USAGE 6,5 KLW/h</t>
  </si>
  <si>
    <t>BRS 320</t>
  </si>
  <si>
    <t>BRS420</t>
  </si>
  <si>
    <t>PROFESSIONAL WHEELED  CARPET WRINGING CENTRIFUGES</t>
  </si>
  <si>
    <t>RL 1200</t>
  </si>
  <si>
    <t>DRUM DIAMETER 32 CM LENTGH 2,70 M</t>
  </si>
  <si>
    <t xml:space="preserve"> 4KW 5,5 HP 1200 RPM/MIN 380 V-50HZ</t>
  </si>
  <si>
    <t>EXTRA RINSING WATER ENTRANCE</t>
  </si>
  <si>
    <t>DRUM DIAMETER 38,5 CM LENTGH 2,70 M</t>
  </si>
  <si>
    <t xml:space="preserve"> 5KW 7,5 HP 1200 RPM/MIN 380 V-50HZ</t>
  </si>
  <si>
    <t>STANDARD  RINSING WATER ENTRANCE</t>
  </si>
  <si>
    <t>Note:</t>
  </si>
  <si>
    <t>PROFESSIONAL FOOTED   CARPET WRINGING CENTRIFUGES</t>
  </si>
  <si>
    <t>DRUM DIAMETER 38,5 CM LENTGH 2,70M</t>
  </si>
  <si>
    <t>5KW 7,5 HP 1200 RPM/MIN 380 V-50HZ</t>
  </si>
  <si>
    <t>FLOOR SCRUBBING AND POLISHING MACHINES</t>
  </si>
  <si>
    <t>SC 42</t>
  </si>
  <si>
    <t>MANUAL CARPET WASHER&amp;FLOOR SCRUBBER</t>
  </si>
  <si>
    <t>42 CM BRUSH DIAMETER 1,5HP 220V-50HZ</t>
  </si>
  <si>
    <t>SC 43</t>
  </si>
  <si>
    <t>43 CM BRUSH DIAMETER- 2 HP 220V50HZ</t>
  </si>
  <si>
    <t>SC 43 D</t>
  </si>
  <si>
    <t>43 CM BRUSH DIAMETER-2X2 2 HP 220V-50HZ</t>
  </si>
  <si>
    <t>CARPET &amp; UPHOLSTERY CLEANING MACHINES FOR PROFESSIONAL USE  WITH OR WITHOUT STEAM</t>
  </si>
  <si>
    <t>ISV 2800 S</t>
  </si>
  <si>
    <r>
      <t>STEAM</t>
    </r>
    <r>
      <rPr>
        <b/>
        <sz val="11"/>
        <color rgb="FF31849B"/>
        <rFont val="Calibri"/>
        <family val="2"/>
        <charset val="162"/>
        <scheme val="minor"/>
      </rPr>
      <t>&amp;HOT WATER CLEANER</t>
    </r>
  </si>
  <si>
    <t>ISV 2800</t>
  </si>
  <si>
    <t xml:space="preserve">HOT WATER CLEANING MACHINE      </t>
  </si>
  <si>
    <t xml:space="preserve"> 2400 WATT 50 0  HOT WATER</t>
  </si>
  <si>
    <t>ISV 4000</t>
  </si>
  <si>
    <t>HOT WATER CLEANING MACHINE</t>
  </si>
  <si>
    <r>
      <t>2400 WATT 50</t>
    </r>
    <r>
      <rPr>
        <b/>
        <vertAlign val="superscript"/>
        <sz val="11"/>
        <color rgb="FF31849B"/>
        <rFont val="Calibri"/>
        <family val="2"/>
        <charset val="162"/>
        <scheme val="minor"/>
      </rPr>
      <t>0</t>
    </r>
    <r>
      <rPr>
        <b/>
        <sz val="11"/>
        <color rgb="FF31849B"/>
        <rFont val="Calibri"/>
        <family val="2"/>
        <charset val="162"/>
        <scheme val="minor"/>
      </rPr>
      <t xml:space="preserve">  HOT WATER</t>
    </r>
  </si>
  <si>
    <t>ROTARY BRUSH CARPET SWEEPER (ESPECIALLY FOR MOSQUE AND CHAPEL)</t>
  </si>
  <si>
    <t>RL 600</t>
  </si>
  <si>
    <t>DOUBLE MOTOR 2400 WATTS</t>
  </si>
  <si>
    <t>ROTARY BRUSH 60 CM</t>
  </si>
  <si>
    <t>RIDE-ON HARD FLOOR CLEANING VEHICLE</t>
  </si>
  <si>
    <t>B 12001</t>
  </si>
  <si>
    <r>
      <t>42 CM DOUBLE BRUSH 4800 m</t>
    </r>
    <r>
      <rPr>
        <b/>
        <vertAlign val="superscript"/>
        <sz val="11"/>
        <color rgb="FF31849B"/>
        <rFont val="Calibri"/>
        <family val="2"/>
        <charset val="162"/>
        <scheme val="minor"/>
      </rPr>
      <t>2</t>
    </r>
    <r>
      <rPr>
        <b/>
        <sz val="11"/>
        <color rgb="FF31849B"/>
        <rFont val="Calibri"/>
        <family val="2"/>
        <charset val="162"/>
        <scheme val="minor"/>
      </rPr>
      <t>/h CLEANING CAPACITY</t>
    </r>
  </si>
  <si>
    <t>800 WATTS VACUUM 0-5 km/h MOVING SPEED</t>
  </si>
  <si>
    <t>3 TO 4  HOURS USAGE ON A SINGLE CHARGE</t>
  </si>
  <si>
    <t>WIRED &amp;BATTERY CHARGED WALK BEHIND SCRUBBER DRIERS</t>
  </si>
  <si>
    <t>B 3501</t>
  </si>
  <si>
    <r>
      <t>35-35 LT WATER TANKS 1.300 m</t>
    </r>
    <r>
      <rPr>
        <b/>
        <vertAlign val="superscript"/>
        <sz val="11"/>
        <color rgb="FF31849B"/>
        <rFont val="Calibri"/>
        <family val="2"/>
        <charset val="162"/>
        <scheme val="minor"/>
      </rPr>
      <t>2</t>
    </r>
    <r>
      <rPr>
        <b/>
        <sz val="11"/>
        <color rgb="FF31849B"/>
        <rFont val="Calibri"/>
        <family val="2"/>
        <charset val="162"/>
        <scheme val="minor"/>
      </rPr>
      <t>/h</t>
    </r>
  </si>
  <si>
    <t>PED HOLDER 600 WATTS with battery</t>
  </si>
  <si>
    <t>E 3501</t>
  </si>
  <si>
    <t>PED HOLDER 1200 WATTS VACUUMING</t>
  </si>
  <si>
    <t>B 4501</t>
  </si>
  <si>
    <r>
      <t>45-45 LT WATER TANKS 1.700 m</t>
    </r>
    <r>
      <rPr>
        <b/>
        <vertAlign val="superscript"/>
        <sz val="11"/>
        <color rgb="FF31849B"/>
        <rFont val="Calibri"/>
        <family val="2"/>
        <charset val="162"/>
        <scheme val="minor"/>
      </rPr>
      <t>2</t>
    </r>
    <r>
      <rPr>
        <b/>
        <sz val="11"/>
        <color rgb="FF31849B"/>
        <rFont val="Calibri"/>
        <family val="2"/>
        <charset val="162"/>
        <scheme val="minor"/>
      </rPr>
      <t>/h</t>
    </r>
  </si>
  <si>
    <t>E 4501</t>
  </si>
  <si>
    <t>B 7501</t>
  </si>
  <si>
    <r>
      <t>75-75 LT WATER TANKS 2.200 m</t>
    </r>
    <r>
      <rPr>
        <b/>
        <vertAlign val="superscript"/>
        <sz val="11"/>
        <color rgb="FF31849B"/>
        <rFont val="Calibri"/>
        <family val="2"/>
        <charset val="162"/>
        <scheme val="minor"/>
      </rPr>
      <t>2</t>
    </r>
    <r>
      <rPr>
        <b/>
        <sz val="11"/>
        <color rgb="FF31849B"/>
        <rFont val="Calibri"/>
        <family val="2"/>
        <charset val="162"/>
        <scheme val="minor"/>
      </rPr>
      <t>/h</t>
    </r>
  </si>
  <si>
    <t>E 7501</t>
  </si>
  <si>
    <r>
      <t>75-75 LT WATER TANKS 2.000 m</t>
    </r>
    <r>
      <rPr>
        <b/>
        <vertAlign val="superscript"/>
        <sz val="11"/>
        <color rgb="FF31849B"/>
        <rFont val="Calibri"/>
        <family val="2"/>
        <charset val="162"/>
        <scheme val="minor"/>
      </rPr>
      <t>2</t>
    </r>
    <r>
      <rPr>
        <b/>
        <sz val="11"/>
        <color rgb="FF31849B"/>
        <rFont val="Calibri"/>
        <family val="2"/>
        <charset val="162"/>
        <scheme val="minor"/>
      </rPr>
      <t>/h</t>
    </r>
  </si>
  <si>
    <t>INDUSTRIAL TYPE OF WET&amp;DRY SWEEPERS</t>
  </si>
  <si>
    <t>WD 501</t>
  </si>
  <si>
    <t>SINGLE VACUUM MOTOR INOX TANK 1200 WATTS 50LT</t>
  </si>
  <si>
    <t>WD 602</t>
  </si>
  <si>
    <t>DOUBLE VACUUM MOTOR INOX TANK 3600 WATTS 60LT</t>
  </si>
  <si>
    <t>WD 753</t>
  </si>
  <si>
    <t>TRIPLE VACUUM MOTOR INOX TANK 3600 WATTS 75LT</t>
  </si>
  <si>
    <t>WET&amp;DRY VACUUM CLEANERS &amp; CARPET WASHERS</t>
  </si>
  <si>
    <t>EWD 501</t>
  </si>
  <si>
    <t>SINGLE VACUUM MOTOR CARPET WASHER</t>
  </si>
  <si>
    <t xml:space="preserve"> 1200 WATTS 50 LT DIRTY 10 LT CLEAN WATER TANK</t>
  </si>
  <si>
    <t>EWD 602</t>
  </si>
  <si>
    <t xml:space="preserve">DOUBLE VACUUM MOTOR CARPET WASHER </t>
  </si>
  <si>
    <t>2400 WATTS 60 LT DIRTY 14 LT CLEAN WATER TANKS</t>
  </si>
  <si>
    <t>EWD 753</t>
  </si>
  <si>
    <t xml:space="preserve">TRIPLE VACUUM MOTOR CARPET WASHER </t>
  </si>
  <si>
    <t>3600 WATTS 75 LT DIRTY 14 LT TCLEAN WATER TANKS</t>
  </si>
  <si>
    <t>ASYNCHRONOUS MOTORED HIGH POWER VACUUM CLEANERS THREE-PHASE  (PROFESSIONAL CAR VACUUMING)</t>
  </si>
  <si>
    <t xml:space="preserve">AS 220 C </t>
  </si>
  <si>
    <t>ASYNCHRONOUS MOTORED IND. TYPE</t>
  </si>
  <si>
    <t xml:space="preserve"> 2200 WATT THREE PHASE COMPACT</t>
  </si>
  <si>
    <t xml:space="preserve">AS 300 C </t>
  </si>
  <si>
    <t xml:space="preserve">ASYNCHRONOUS MOTORED IND. TYPE </t>
  </si>
  <si>
    <t>3000 WATT THREE PHASE COMPACT</t>
  </si>
  <si>
    <t>AS 400 C</t>
  </si>
  <si>
    <t>4000 WATT THREE PHASE COMPACT</t>
  </si>
  <si>
    <t>AS 550 C</t>
  </si>
  <si>
    <t>5500 WATT THREE PHASE COMPACT</t>
  </si>
  <si>
    <t xml:space="preserve">ASYNCHRONOUS MOTORED HIGH POWER VACUUM CLEANERS THREE-PHASE </t>
  </si>
  <si>
    <t>(INDUSTRIAL FACTORY USE&amp;CENTRAL SYSTEM)</t>
  </si>
  <si>
    <t>AS 220</t>
  </si>
  <si>
    <t xml:space="preserve">2200 WATTS THREE PHASE </t>
  </si>
  <si>
    <t>AS 300</t>
  </si>
  <si>
    <t xml:space="preserve">3000 WATTS THREE PHASE </t>
  </si>
  <si>
    <t>AS 400</t>
  </si>
  <si>
    <t xml:space="preserve">4000 WATTS THREE PHASE </t>
  </si>
  <si>
    <t>AS 550</t>
  </si>
  <si>
    <t xml:space="preserve">5500 WATTS THREE PHASE </t>
  </si>
  <si>
    <t>AS 750</t>
  </si>
  <si>
    <t xml:space="preserve">7500 WATTS THREE PHASE </t>
  </si>
  <si>
    <t>AS 1000</t>
  </si>
  <si>
    <t xml:space="preserve">10.000 WATTS THREE PHASE </t>
  </si>
  <si>
    <t>AS 1500</t>
  </si>
  <si>
    <t xml:space="preserve">15.000 WATTS THREE PHASE </t>
  </si>
  <si>
    <t>HOT AIR PRODUCER (AUTO INTERIOR DRYING)</t>
  </si>
  <si>
    <t>SUN 68</t>
  </si>
  <si>
    <t>10.000 Kcal/h</t>
  </si>
  <si>
    <t xml:space="preserve">4 ARMED HOT AIR BLOWERS </t>
  </si>
  <si>
    <t>WITH ADJUSTABLE HEAT UP TO 90 DEGREES 380V-50HZ THREE PHASE</t>
  </si>
  <si>
    <t>FOAM SPRAYING MACHINE (CAR WASH)</t>
  </si>
  <si>
    <t>EX 60</t>
  </si>
  <si>
    <t>60 LT TANK CAPACITY</t>
  </si>
  <si>
    <t>HIGH PRESSURE DRY STEAM CLEANER</t>
  </si>
  <si>
    <t>AUTO 1000 DS</t>
  </si>
  <si>
    <t>STEAM VEHICLE CLEANING MACHINE</t>
  </si>
  <si>
    <r>
      <t xml:space="preserve">180 </t>
    </r>
    <r>
      <rPr>
        <b/>
        <vertAlign val="superscript"/>
        <sz val="11"/>
        <color rgb="FF31849B"/>
        <rFont val="Calibri"/>
        <family val="2"/>
        <charset val="162"/>
        <scheme val="minor"/>
      </rPr>
      <t xml:space="preserve">0 </t>
    </r>
    <r>
      <rPr>
        <b/>
        <sz val="12"/>
        <color rgb="FF31849B"/>
        <rFont val="Calibri"/>
        <family val="2"/>
        <charset val="162"/>
        <scheme val="minor"/>
      </rPr>
      <t xml:space="preserve"> STEAM 10000 WATT </t>
    </r>
  </si>
  <si>
    <t>AUTO 1500 DS</t>
  </si>
  <si>
    <r>
      <t xml:space="preserve">180 </t>
    </r>
    <r>
      <rPr>
        <b/>
        <vertAlign val="superscript"/>
        <sz val="11"/>
        <color rgb="FF31849B"/>
        <rFont val="Calibri"/>
        <family val="2"/>
        <charset val="162"/>
        <scheme val="minor"/>
      </rPr>
      <t xml:space="preserve">0 </t>
    </r>
    <r>
      <rPr>
        <b/>
        <sz val="12"/>
        <color rgb="FF31849B"/>
        <rFont val="Calibri"/>
        <family val="2"/>
        <charset val="162"/>
        <scheme val="minor"/>
      </rPr>
      <t xml:space="preserve"> STEAM 15000 WATT</t>
    </r>
  </si>
  <si>
    <t>INDUSTRIAL HIGH PRESSURE WASHING MACHINES</t>
  </si>
  <si>
    <t xml:space="preserve">HP 300 </t>
  </si>
  <si>
    <t>HIGH PRESSURE WASHER COLD</t>
  </si>
  <si>
    <t>300 BAR THREE PHASE</t>
  </si>
  <si>
    <t>HP 400</t>
  </si>
  <si>
    <t>400 BAR 23 LT 25 HP THREE PHASE</t>
  </si>
  <si>
    <t>HIGH PRESSURE WASHING MACHINES</t>
  </si>
  <si>
    <t xml:space="preserve">HP 140 </t>
  </si>
  <si>
    <t>140 BAR MONO FAZE – THREE PHASE</t>
  </si>
  <si>
    <t xml:space="preserve">HP 150 </t>
  </si>
  <si>
    <t>150 BAR MONO PHASE – THREE PHASE</t>
  </si>
  <si>
    <t xml:space="preserve">HP 170 </t>
  </si>
  <si>
    <t>170 BAR THREE PHASE</t>
  </si>
  <si>
    <t xml:space="preserve">HP 200 </t>
  </si>
  <si>
    <t>200 BAR THREE PHASE</t>
  </si>
  <si>
    <t xml:space="preserve">HP 220 </t>
  </si>
  <si>
    <t>220 BAR THREE PHASE</t>
  </si>
  <si>
    <t>HIGH PRESSURED MACHINES</t>
  </si>
  <si>
    <t xml:space="preserve">IHP 150 </t>
  </si>
  <si>
    <r>
      <t xml:space="preserve">HIGH PRESSURE WASHER </t>
    </r>
    <r>
      <rPr>
        <b/>
        <sz val="11"/>
        <color rgb="FFFF0000"/>
        <rFont val="Calibri"/>
        <family val="2"/>
        <charset val="162"/>
        <scheme val="minor"/>
      </rPr>
      <t>HOT</t>
    </r>
    <r>
      <rPr>
        <b/>
        <sz val="11"/>
        <color rgb="FF31849B"/>
        <rFont val="Calibri"/>
        <family val="2"/>
        <charset val="162"/>
        <scheme val="minor"/>
      </rPr>
      <t>-COLD</t>
    </r>
  </si>
  <si>
    <t xml:space="preserve">IHP 170 </t>
  </si>
  <si>
    <t>IHP 200</t>
  </si>
  <si>
    <t>IHP 220</t>
  </si>
  <si>
    <t>SELF SERVICE CAR  VACUUMING &amp; WASHING MACHINES (TOKEN OPERATED)</t>
  </si>
  <si>
    <t>WD 602 SS</t>
  </si>
  <si>
    <t>vacuum</t>
  </si>
  <si>
    <t xml:space="preserve">2400 WATT VACUUMING POWER </t>
  </si>
  <si>
    <t>6500 LT/MN AIR FLOW</t>
  </si>
  <si>
    <t>HP 250 SS</t>
  </si>
  <si>
    <t>water</t>
  </si>
  <si>
    <t>200 BARS OF PRESSURE</t>
  </si>
  <si>
    <r>
      <t xml:space="preserve">15 LT/MIN WATER FLOW </t>
    </r>
    <r>
      <rPr>
        <b/>
        <sz val="11"/>
        <color rgb="FF31849B"/>
        <rFont val="Calibri"/>
        <family val="2"/>
        <charset val="162"/>
        <scheme val="minor"/>
      </rPr>
      <t>COLD</t>
    </r>
  </si>
  <si>
    <t>EX SS60</t>
  </si>
  <si>
    <t>foam</t>
  </si>
  <si>
    <t>FOAM SPRAYING SELF SERVICE</t>
  </si>
  <si>
    <t>COMPRESSORS</t>
  </si>
  <si>
    <t>AIR 30-200 200 LITER 3HP MONOPHASE COMPRESSOR</t>
  </si>
  <si>
    <t>AIR 30-200 200 LITER 3HP THREE PHASE COMPRESSOR</t>
  </si>
  <si>
    <t>AIR 55-300 300 LITER 5,5HP COMPRESSOR</t>
  </si>
  <si>
    <t>AIR 75-500 500 LITER 7,5HP COMPRESSOR</t>
  </si>
  <si>
    <t>AIR 100-500 500 LITER 10HP COMPRESSOR</t>
  </si>
  <si>
    <t>AIR2 55-300 2 STAGED 300 LITER 5,5HP COMPRESSOR</t>
  </si>
  <si>
    <t>AIR2 75-500 2 STAGED 500 LITER 7,5HP COMPRESSOR</t>
  </si>
  <si>
    <t>AIR2 100-500 2 STAGED 500 LITER 10HP COMPRESSOR</t>
  </si>
  <si>
    <t>BRS260-F</t>
  </si>
  <si>
    <t>CLEANING MACHINE</t>
  </si>
  <si>
    <t>There are 8 circular brushes and 2 cylindrical brushes</t>
  </si>
  <si>
    <t>90-C COMPACK</t>
  </si>
  <si>
    <t>150°STEAM 1200 WATT</t>
  </si>
  <si>
    <t>SC-50</t>
  </si>
  <si>
    <t>B 11001</t>
  </si>
  <si>
    <t>B 9001</t>
  </si>
  <si>
    <t>42CM DOBLE BRUSH 4500M2/H CLEANING CAPACITY</t>
  </si>
  <si>
    <t>4000M2/H</t>
  </si>
  <si>
    <t>CLEANING CAPACİTY</t>
  </si>
  <si>
    <t>HTM210 CM</t>
  </si>
  <si>
    <t>HTM260 CM</t>
  </si>
  <si>
    <t>HTM320 CM</t>
  </si>
  <si>
    <t>HTM420 CM</t>
  </si>
  <si>
    <t>LFT 500</t>
  </si>
  <si>
    <t>WM 50KG</t>
  </si>
  <si>
    <t>WM 30 KG</t>
  </si>
  <si>
    <t xml:space="preserve">DRY 60 </t>
  </si>
  <si>
    <t>RL 1400 A</t>
  </si>
  <si>
    <t>CLEANVAC 2014 EXPORT PRICE LIST</t>
  </si>
  <si>
    <t>CARPET DEHUMIDIFICATION MACHINE</t>
  </si>
  <si>
    <t>4 BRUSHES (D:42CM)  4mx6m</t>
  </si>
  <si>
    <t>ELECTRIC USAGE 8,5 KW/h</t>
  </si>
  <si>
    <t>WASHING LENTGH 6M WIDTH 3.20 M</t>
  </si>
  <si>
    <r>
      <t>WASHING CAPACITY 80 m</t>
    </r>
    <r>
      <rPr>
        <b/>
        <vertAlign val="superscript"/>
        <sz val="11"/>
        <color rgb="FF31849B"/>
        <rFont val="Calibri"/>
        <family val="2"/>
        <charset val="162"/>
        <scheme val="minor"/>
      </rPr>
      <t>2</t>
    </r>
    <r>
      <rPr>
        <b/>
        <sz val="11"/>
        <color rgb="FF31849B"/>
        <rFont val="Calibri"/>
        <family val="2"/>
        <charset val="162"/>
        <scheme val="minor"/>
      </rPr>
      <t xml:space="preserve">/h - 125 m2/h </t>
    </r>
  </si>
  <si>
    <t>RL 1600 A          Footed 4,20 m 50 cm drum                                 7.600$</t>
  </si>
  <si>
    <t>EXFO 60</t>
  </si>
  <si>
    <t>RL 1400 T</t>
  </si>
  <si>
    <r>
      <t xml:space="preserve">1400 T Wheeled </t>
    </r>
    <r>
      <rPr>
        <b/>
        <sz val="11"/>
        <color rgb="FFC00000"/>
        <rFont val="Calibri"/>
        <family val="2"/>
        <charset val="162"/>
        <scheme val="minor"/>
      </rPr>
      <t>3.20 m</t>
    </r>
    <r>
      <rPr>
        <sz val="11"/>
        <color theme="1"/>
        <rFont val="Calibri"/>
        <family val="2"/>
        <charset val="162"/>
        <scheme val="minor"/>
      </rPr>
      <t xml:space="preserve"> inner drum   </t>
    </r>
  </si>
  <si>
    <r>
      <t xml:space="preserve">1400 T Wheeled </t>
    </r>
    <r>
      <rPr>
        <b/>
        <sz val="11"/>
        <color rgb="FFC00000"/>
        <rFont val="Calibri"/>
        <family val="2"/>
        <charset val="162"/>
        <scheme val="minor"/>
      </rPr>
      <t>3.70 m</t>
    </r>
    <r>
      <rPr>
        <sz val="11"/>
        <color theme="1"/>
        <rFont val="Calibri"/>
        <family val="2"/>
        <charset val="162"/>
        <scheme val="minor"/>
      </rPr>
      <t xml:space="preserve"> inner drum   </t>
    </r>
  </si>
  <si>
    <t xml:space="preserve">1400 T Wheeled 4.20 m                    </t>
  </si>
  <si>
    <t>1400 A Footed 4.20 m</t>
  </si>
  <si>
    <r>
      <t xml:space="preserve">1400 A Footed </t>
    </r>
    <r>
      <rPr>
        <b/>
        <sz val="11"/>
        <color rgb="FFC00000"/>
        <rFont val="Calibri"/>
        <family val="2"/>
        <charset val="162"/>
        <scheme val="minor"/>
      </rPr>
      <t>3.70 m</t>
    </r>
    <r>
      <rPr>
        <sz val="11"/>
        <color theme="1"/>
        <rFont val="Calibri"/>
        <family val="2"/>
        <charset val="162"/>
        <scheme val="minor"/>
      </rPr>
      <t xml:space="preserve"> inner drum   </t>
    </r>
  </si>
  <si>
    <r>
      <t xml:space="preserve">1400 A Footed </t>
    </r>
    <r>
      <rPr>
        <b/>
        <sz val="11"/>
        <color rgb="FFC00000"/>
        <rFont val="Calibri"/>
        <family val="2"/>
        <charset val="162"/>
        <scheme val="minor"/>
      </rPr>
      <t>3.20 m</t>
    </r>
    <r>
      <rPr>
        <sz val="11"/>
        <color theme="1"/>
        <rFont val="Calibri"/>
        <family val="2"/>
        <charset val="162"/>
        <scheme val="minor"/>
      </rPr>
      <t xml:space="preserve"> inner drum   </t>
    </r>
  </si>
  <si>
    <t>CARPET DUSTER MACHINE</t>
  </si>
  <si>
    <t>INDUSTRIAL TYPE WASHING MACHINE</t>
  </si>
  <si>
    <t>CONSOLE TYPE FULL AUTOMATIC CARPET</t>
  </si>
  <si>
    <t xml:space="preserve">5 BRUSHES </t>
  </si>
  <si>
    <t>INDUSTRIAL FOR HARD CONDITIONS</t>
  </si>
  <si>
    <t>Zeynep ERGİN</t>
  </si>
  <si>
    <t>International Sales &amp; Export Specialist</t>
  </si>
  <si>
    <t>TEKTEM MAKINA SAN.ve DIS TIC.LTD.STI.</t>
  </si>
  <si>
    <t xml:space="preserve">Phone    : +9 (0) 216 499 9090 </t>
  </si>
  <si>
    <t>Fax          : +9 (0) 216 526 2700</t>
  </si>
  <si>
    <t>Mobile   : +9 (0) 549 785 3851</t>
  </si>
  <si>
    <t>Web       : www.cleanvac.com</t>
  </si>
  <si>
    <t xml:space="preserve">e-mail     : export@cleanvac.com  </t>
  </si>
  <si>
    <t>Skype     : cleanvac1</t>
  </si>
  <si>
    <t>Office     : Esensehir Mh. Necip Fazıl Blv. No:23 Y.Dudullu- Istanbul/TURKEY</t>
  </si>
  <si>
    <t>TYPE</t>
  </si>
  <si>
    <t>HTM 210</t>
  </si>
  <si>
    <t>HTM 320</t>
  </si>
  <si>
    <t>Working Princible</t>
  </si>
  <si>
    <t>Beat/Vacuum</t>
  </si>
  <si>
    <t>Voltage (V-Hz)</t>
  </si>
  <si>
    <t>380 V – 50 Hz</t>
  </si>
  <si>
    <t>Total Power (Kw)</t>
  </si>
  <si>
    <t>Max Carpet Width</t>
  </si>
  <si>
    <t>2100 mm</t>
  </si>
  <si>
    <t>3200 mm</t>
  </si>
  <si>
    <t>Vacuum Capacity (L/M)</t>
  </si>
  <si>
    <t>2800 mm</t>
  </si>
  <si>
    <t>4000 mm</t>
  </si>
  <si>
    <t>Dust Bag Capacity (Lt)</t>
  </si>
  <si>
    <t>Dimension (W-L-H)(mm)</t>
  </si>
  <si>
    <t>1100*2500*1000</t>
  </si>
  <si>
    <t>1100*3500*1000</t>
  </si>
  <si>
    <t>Weight (Kg)</t>
  </si>
  <si>
    <t>HTM 260</t>
  </si>
  <si>
    <t>2600 mm</t>
  </si>
  <si>
    <t>3400 mm</t>
  </si>
  <si>
    <t>1100*2900*1000</t>
  </si>
  <si>
    <r>
      <t>STEAM</t>
    </r>
    <r>
      <rPr>
        <b/>
        <sz val="10"/>
        <color rgb="FF31849B"/>
        <rFont val="Calibri"/>
        <family val="2"/>
        <charset val="162"/>
        <scheme val="minor"/>
      </rPr>
      <t>&amp;HOT WATER CLEANER</t>
    </r>
  </si>
  <si>
    <r>
      <t>150</t>
    </r>
    <r>
      <rPr>
        <b/>
        <vertAlign val="superscript"/>
        <sz val="10"/>
        <color rgb="FF31849B"/>
        <rFont val="Calibri"/>
        <family val="2"/>
        <charset val="162"/>
        <scheme val="minor"/>
      </rPr>
      <t xml:space="preserve">0 </t>
    </r>
    <r>
      <rPr>
        <b/>
        <sz val="10"/>
        <color rgb="FF31849B"/>
        <rFont val="Calibri"/>
        <family val="2"/>
        <charset val="162"/>
        <scheme val="minor"/>
      </rPr>
      <t xml:space="preserve"> STEAM 2400 WATT 50</t>
    </r>
    <r>
      <rPr>
        <b/>
        <vertAlign val="superscript"/>
        <sz val="10"/>
        <color rgb="FF31849B"/>
        <rFont val="Calibri"/>
        <family val="2"/>
        <charset val="162"/>
        <scheme val="minor"/>
      </rPr>
      <t xml:space="preserve">0 </t>
    </r>
    <r>
      <rPr>
        <b/>
        <sz val="10"/>
        <color rgb="FF31849B"/>
        <rFont val="Calibri"/>
        <family val="2"/>
        <charset val="162"/>
        <scheme val="minor"/>
      </rPr>
      <t xml:space="preserve"> HOT WATER</t>
    </r>
  </si>
  <si>
    <t>CARPET CARRYING MACHINE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</si>
</sst>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[$$-409]#,##0.00"/>
    <numFmt numFmtId="165" formatCode="#,##0.00\ [$€-1];[Red]\-#,##0.00\ [$€-1]"/>
    <numFmt numFmtId="166" formatCode="#,##0.00\ [$EUR]"/>
    <numFmt numFmtId="167" formatCode="#,##0.00\ [$USD]"/>
  </numFmts>
  <fonts count="33" x14ac:knownFonts="1">
    <font>
      <sz val="11"/>
      <color theme="1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b/>
      <sz val="20"/>
      <color theme="3" tint="-0.249977111117893"/>
      <name val="Calibri"/>
      <family val="2"/>
      <charset val="162"/>
      <scheme val="minor"/>
    </font>
    <font>
      <b/>
      <sz val="11"/>
      <color theme="3" tint="0.39997558519241921"/>
      <name val="Calibri"/>
      <family val="2"/>
      <charset val="162"/>
      <scheme val="minor"/>
    </font>
    <font>
      <b/>
      <sz val="11"/>
      <color rgb="FF31849B"/>
      <name val="Calibri"/>
      <family val="2"/>
      <charset val="162"/>
      <scheme val="minor"/>
    </font>
    <font>
      <b/>
      <vertAlign val="superscript"/>
      <sz val="11"/>
      <color rgb="FF31849B"/>
      <name val="Calibri"/>
      <family val="2"/>
      <charset val="162"/>
      <scheme val="minor"/>
    </font>
    <font>
      <b/>
      <sz val="11"/>
      <color rgb="FFC00000"/>
      <name val="Calibri"/>
      <family val="2"/>
      <charset val="162"/>
      <scheme val="minor"/>
    </font>
    <font>
      <b/>
      <sz val="11"/>
      <color rgb="FFFF0000"/>
      <name val="Calibri"/>
      <family val="2"/>
      <charset val="162"/>
      <scheme val="minor"/>
    </font>
    <font>
      <b/>
      <sz val="12"/>
      <color rgb="FF31849B"/>
      <name val="Calibri"/>
      <family val="2"/>
      <charset val="162"/>
      <scheme val="minor"/>
    </font>
    <font>
      <b/>
      <vertAlign val="superscript"/>
      <sz val="10"/>
      <color rgb="FF31849B"/>
      <name val="Calibri"/>
      <family val="2"/>
      <charset val="162"/>
      <scheme val="minor"/>
    </font>
    <font>
      <sz val="11"/>
      <color rgb="FF31849B"/>
      <name val="Calibri"/>
      <family val="2"/>
      <charset val="162"/>
      <scheme val="minor"/>
    </font>
    <font>
      <sz val="11"/>
      <name val="Calibri"/>
      <family val="2"/>
      <charset val="162"/>
      <scheme val="minor"/>
    </font>
    <font>
      <b/>
      <sz val="11"/>
      <color rgb="FF0070C0"/>
      <name val="Calibri"/>
      <family val="2"/>
      <charset val="162"/>
      <scheme val="minor"/>
    </font>
    <font>
      <b/>
      <sz val="11"/>
      <name val="Calibri"/>
      <family val="2"/>
      <charset val="162"/>
      <scheme val="minor"/>
    </font>
    <font>
      <sz val="11"/>
      <color rgb="FF0F243E"/>
      <name val="Arial Narrow"/>
      <family val="2"/>
      <charset val="162"/>
    </font>
    <font>
      <sz val="11"/>
      <color rgb="FF0F243E"/>
      <name val="Calibri"/>
      <family val="2"/>
      <charset val="162"/>
      <scheme val="minor"/>
    </font>
    <font>
      <u/>
      <sz val="11"/>
      <color theme="10"/>
      <name val="Calibri"/>
      <family val="2"/>
      <charset val="162"/>
      <scheme val="minor"/>
    </font>
    <font>
      <b/>
      <sz val="9"/>
      <color theme="1"/>
      <name val="Calibri"/>
      <family val="2"/>
      <charset val="162"/>
      <scheme val="minor"/>
    </font>
    <font>
      <b/>
      <sz val="9"/>
      <color rgb="FF31849B"/>
      <name val="Calibri"/>
      <family val="2"/>
      <charset val="162"/>
      <scheme val="minor"/>
    </font>
    <font>
      <sz val="9"/>
      <color theme="1"/>
      <name val="Calibri"/>
      <family val="2"/>
      <charset val="162"/>
      <scheme val="minor"/>
    </font>
    <font>
      <b/>
      <sz val="10"/>
      <color rgb="FF31849B"/>
      <name val="Calibri"/>
      <family val="2"/>
      <charset val="162"/>
      <scheme val="minor"/>
    </font>
    <font>
      <sz val="10"/>
      <color theme="1"/>
      <name val="Calibri"/>
      <family val="2"/>
      <charset val="162"/>
      <scheme val="minor"/>
    </font>
    <font>
      <b/>
      <sz val="12"/>
      <color theme="3" tint="0.39997558519241921"/>
      <name val="Calibri"/>
      <family val="2"/>
      <charset val="162"/>
      <scheme val="minor"/>
    </font>
    <font>
      <b/>
      <sz val="14"/>
      <color theme="3" tint="0.39997558519241921"/>
      <name val="Calibri"/>
      <family val="2"/>
      <charset val="162"/>
      <scheme val="minor"/>
    </font>
    <font>
      <sz val="14"/>
      <color theme="1"/>
      <name val="Calibri"/>
      <family val="2"/>
      <charset val="162"/>
      <scheme val="minor"/>
    </font>
    <font>
      <sz val="10"/>
      <color rgb="FF0F243E"/>
      <name val="Arial Narrow"/>
      <family val="2"/>
      <charset val="162"/>
    </font>
    <font>
      <i/>
      <sz val="10"/>
      <color rgb="FF0F243E"/>
      <name val="Arial Narrow"/>
      <family val="2"/>
      <charset val="162"/>
    </font>
    <font>
      <b/>
      <sz val="10"/>
      <color rgb="FF0F243E"/>
      <name val="Arial Narrow"/>
      <family val="2"/>
      <charset val="162"/>
    </font>
    <font>
      <u/>
      <sz val="10"/>
      <color theme="10"/>
      <name val="Calibri"/>
      <family val="2"/>
      <charset val="162"/>
      <scheme val="minor"/>
    </font>
    <font>
      <sz val="10"/>
      <color rgb="FF0F243E"/>
      <name val="Calibri"/>
      <family val="2"/>
      <charset val="162"/>
      <scheme val="minor"/>
    </font>
    <font>
      <b/>
      <sz val="12"/>
      <color theme="1"/>
      <name val="Times New Roman"/>
      <family val="1"/>
      <charset val="162"/>
    </font>
    <font>
      <sz val="11"/>
      <color theme="1"/>
      <name val="Times New Roman"/>
      <family val="1"/>
      <charset val="162"/>
    </font>
    <font>
      <b/>
      <sz val="10"/>
      <color rgb="FFFF0000"/>
      <name val="Calibri"/>
      <family val="2"/>
      <charset val="16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CCFFFF"/>
        <bgColor indexed="64"/>
      </patternFill>
    </fill>
  </fills>
  <borders count="6">
    <border>
      <left/>
      <right/>
      <top/>
      <bottom/>
      <diagonal/>
    </border>
    <border>
      <left/>
      <right/>
      <top style="mediumDashDot">
        <color theme="3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0" fontId="16" fillId="0" borderId="0" applyNumberFormat="0" applyFill="0" applyBorder="0" applyAlignment="0" applyProtection="0"/>
  </cellStyleXfs>
  <cellXfs count="67">
    <xf numFmtId="0" fontId="0" fillId="0" borderId="0" xfId="0"/>
    <xf numFmtId="0" fontId="0" fillId="0" borderId="1" xfId="0" applyBorder="1"/>
    <xf numFmtId="0" fontId="3" fillId="2" borderId="1" xfId="0" applyFont="1" applyFill="1" applyBorder="1"/>
    <xf numFmtId="0" fontId="0" fillId="2" borderId="1" xfId="0" applyFill="1" applyBorder="1"/>
    <xf numFmtId="0" fontId="0" fillId="0" borderId="0" xfId="0" applyBorder="1"/>
    <xf numFmtId="0" fontId="1" fillId="0" borderId="0" xfId="0" applyFont="1"/>
    <xf numFmtId="0" fontId="4" fillId="0" borderId="0" xfId="0" applyFont="1" applyAlignment="1">
      <alignment vertical="center"/>
    </xf>
    <xf numFmtId="0" fontId="4" fillId="0" borderId="0" xfId="0" applyFont="1"/>
    <xf numFmtId="0" fontId="3" fillId="2" borderId="0" xfId="0" applyFont="1" applyFill="1" applyBorder="1"/>
    <xf numFmtId="0" fontId="0" fillId="2" borderId="0" xfId="0" applyFill="1" applyBorder="1"/>
    <xf numFmtId="0" fontId="7" fillId="0" borderId="0" xfId="0" applyFont="1" applyAlignment="1">
      <alignment vertical="center"/>
    </xf>
    <xf numFmtId="0" fontId="3" fillId="0" borderId="0" xfId="0" applyFont="1" applyBorder="1"/>
    <xf numFmtId="0" fontId="11" fillId="0" borderId="0" xfId="0" applyFont="1"/>
    <xf numFmtId="0" fontId="12" fillId="0" borderId="0" xfId="0" applyFont="1"/>
    <xf numFmtId="0" fontId="13" fillId="0" borderId="0" xfId="0" applyFont="1"/>
    <xf numFmtId="164" fontId="0" fillId="0" borderId="0" xfId="0" applyNumberFormat="1"/>
    <xf numFmtId="0" fontId="0" fillId="0" borderId="0" xfId="0" applyAlignment="1">
      <alignment vertical="center"/>
    </xf>
    <xf numFmtId="0" fontId="14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7" fillId="0" borderId="0" xfId="0" applyFont="1"/>
    <xf numFmtId="0" fontId="18" fillId="0" borderId="0" xfId="0" applyFont="1"/>
    <xf numFmtId="0" fontId="19" fillId="0" borderId="0" xfId="0" applyFont="1"/>
    <xf numFmtId="0" fontId="20" fillId="0" borderId="0" xfId="0" applyFont="1"/>
    <xf numFmtId="0" fontId="21" fillId="0" borderId="0" xfId="0" applyFont="1"/>
    <xf numFmtId="0" fontId="22" fillId="4" borderId="0" xfId="0" applyFont="1" applyFill="1" applyBorder="1"/>
    <xf numFmtId="0" fontId="23" fillId="4" borderId="0" xfId="0" applyFont="1" applyFill="1" applyBorder="1"/>
    <xf numFmtId="0" fontId="24" fillId="4" borderId="0" xfId="0" applyFont="1" applyFill="1" applyBorder="1"/>
    <xf numFmtId="164" fontId="17" fillId="5" borderId="0" xfId="0" applyNumberFormat="1" applyFont="1" applyFill="1"/>
    <xf numFmtId="164" fontId="19" fillId="0" borderId="0" xfId="0" applyNumberFormat="1" applyFont="1"/>
    <xf numFmtId="0" fontId="25" fillId="0" borderId="0" xfId="0" applyFont="1" applyAlignment="1">
      <alignment vertical="center"/>
    </xf>
    <xf numFmtId="0" fontId="26" fillId="0" borderId="0" xfId="0" applyFont="1" applyAlignment="1">
      <alignment vertical="center"/>
    </xf>
    <xf numFmtId="0" fontId="27" fillId="0" borderId="0" xfId="0" applyFont="1" applyAlignment="1">
      <alignment vertical="center"/>
    </xf>
    <xf numFmtId="0" fontId="28" fillId="0" borderId="0" xfId="1" applyFont="1" applyAlignment="1">
      <alignment vertical="center"/>
    </xf>
    <xf numFmtId="0" fontId="29" fillId="0" borderId="0" xfId="0" applyFont="1" applyAlignment="1">
      <alignment vertical="center"/>
    </xf>
    <xf numFmtId="0" fontId="1" fillId="4" borderId="0" xfId="0" applyFont="1" applyFill="1"/>
    <xf numFmtId="165" fontId="0" fillId="0" borderId="0" xfId="0" applyNumberFormat="1"/>
    <xf numFmtId="166" fontId="1" fillId="4" borderId="0" xfId="0" applyNumberFormat="1" applyFont="1" applyFill="1"/>
    <xf numFmtId="0" fontId="30" fillId="6" borderId="2" xfId="0" applyFont="1" applyFill="1" applyBorder="1" applyAlignment="1">
      <alignment horizontal="center" vertical="center"/>
    </xf>
    <xf numFmtId="0" fontId="30" fillId="6" borderId="3" xfId="0" applyFont="1" applyFill="1" applyBorder="1" applyAlignment="1">
      <alignment horizontal="center" vertical="center"/>
    </xf>
    <xf numFmtId="0" fontId="30" fillId="6" borderId="3" xfId="0" applyFont="1" applyFill="1" applyBorder="1" applyAlignment="1">
      <alignment horizontal="center" vertical="center" wrapText="1"/>
    </xf>
    <xf numFmtId="0" fontId="31" fillId="0" borderId="4" xfId="0" applyFont="1" applyBorder="1" applyAlignment="1">
      <alignment vertical="center"/>
    </xf>
    <xf numFmtId="0" fontId="31" fillId="0" borderId="5" xfId="0" applyFont="1" applyBorder="1" applyAlignment="1">
      <alignment horizontal="center" vertical="center"/>
    </xf>
    <xf numFmtId="0" fontId="31" fillId="0" borderId="5" xfId="0" applyFont="1" applyBorder="1" applyAlignment="1">
      <alignment horizontal="center" vertical="center" wrapText="1"/>
    </xf>
    <xf numFmtId="0" fontId="32" fillId="0" borderId="0" xfId="0" applyFont="1" applyAlignment="1">
      <alignment vertical="center"/>
    </xf>
    <xf numFmtId="0" fontId="4" fillId="0" borderId="0" xfId="0" applyFont="1" applyFill="1" applyBorder="1" applyAlignment="1">
      <alignment horizontal="center" vertical="center" wrapText="1"/>
    </xf>
    <xf numFmtId="0" fontId="0" fillId="0" borderId="0" xfId="0" applyFont="1" applyFill="1" applyBorder="1"/>
    <xf numFmtId="0" fontId="4" fillId="0" borderId="0" xfId="0" applyFont="1" applyFill="1" applyBorder="1" applyAlignment="1">
      <alignment vertical="top" wrapText="1"/>
    </xf>
    <xf numFmtId="0" fontId="10" fillId="0" borderId="0" xfId="0" applyFont="1" applyFill="1" applyBorder="1" applyAlignment="1">
      <alignment vertical="top" wrapText="1"/>
    </xf>
    <xf numFmtId="0" fontId="4" fillId="0" borderId="0" xfId="0" applyFont="1" applyFill="1" applyBorder="1" applyAlignment="1">
      <alignment vertical="center" wrapText="1"/>
    </xf>
    <xf numFmtId="0" fontId="0" fillId="0" borderId="0" xfId="0" applyFill="1" applyBorder="1"/>
    <xf numFmtId="167" fontId="0" fillId="0" borderId="1" xfId="0" applyNumberFormat="1" applyBorder="1"/>
    <xf numFmtId="167" fontId="0" fillId="0" borderId="0" xfId="0" applyNumberFormat="1" applyBorder="1"/>
    <xf numFmtId="167" fontId="1" fillId="3" borderId="0" xfId="0" applyNumberFormat="1" applyFont="1" applyFill="1"/>
    <xf numFmtId="167" fontId="0" fillId="0" borderId="0" xfId="0" applyNumberFormat="1"/>
    <xf numFmtId="167" fontId="13" fillId="3" borderId="0" xfId="0" applyNumberFormat="1" applyFont="1" applyFill="1"/>
    <xf numFmtId="167" fontId="0" fillId="4" borderId="0" xfId="0" applyNumberFormat="1" applyFill="1"/>
    <xf numFmtId="167" fontId="0" fillId="2" borderId="0" xfId="0" applyNumberFormat="1" applyFill="1" applyBorder="1"/>
    <xf numFmtId="167" fontId="3" fillId="2" borderId="0" xfId="0" applyNumberFormat="1" applyFont="1" applyFill="1" applyBorder="1"/>
    <xf numFmtId="167" fontId="0" fillId="0" borderId="0" xfId="0" applyNumberFormat="1" applyFill="1" applyBorder="1"/>
    <xf numFmtId="167" fontId="0" fillId="0" borderId="0" xfId="0" applyNumberFormat="1" applyFont="1" applyFill="1"/>
    <xf numFmtId="0" fontId="0" fillId="0" borderId="0" xfId="0" applyFont="1" applyFill="1" applyBorder="1" applyAlignment="1">
      <alignment vertical="top" wrapText="1"/>
    </xf>
    <xf numFmtId="0" fontId="4" fillId="0" borderId="0" xfId="0" applyFont="1" applyFill="1" applyBorder="1" applyAlignment="1">
      <alignment vertical="top" wrapText="1"/>
    </xf>
    <xf numFmtId="0" fontId="10" fillId="0" borderId="0" xfId="0" applyFont="1" applyFill="1" applyBorder="1" applyAlignment="1">
      <alignment vertical="top" wrapText="1"/>
    </xf>
    <xf numFmtId="0" fontId="4" fillId="0" borderId="0" xfId="0" applyFont="1" applyFill="1" applyBorder="1" applyAlignment="1">
      <alignment horizontal="center" vertical="center" wrapText="1"/>
    </xf>
    <xf numFmtId="0" fontId="2" fillId="0" borderId="0" xfId="0" applyFont="1" applyAlignment="1">
      <alignment horizontal="center"/>
    </xf>
    <xf numFmtId="0" fontId="4" fillId="0" borderId="0" xfId="0" applyFont="1" applyAlignment="1">
      <alignment horizontal="left" vertical="center"/>
    </xf>
    <xf numFmtId="0" fontId="4" fillId="0" borderId="0" xfId="0" applyFont="1" applyFill="1" applyBorder="1" applyAlignment="1">
      <alignment vertical="center" wrapText="1"/>
    </xf>
  </cellXfs>
  <cellStyles count="2">
    <cellStyle name="Гиперссылка" xfId="1" builtinId="8"/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g"/><Relationship Id="rId39" Type="http://schemas.openxmlformats.org/officeDocument/2006/relationships/image" Target="../media/image39.jp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34" Type="http://schemas.openxmlformats.org/officeDocument/2006/relationships/image" Target="../media/image34.pn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g"/><Relationship Id="rId33" Type="http://schemas.openxmlformats.org/officeDocument/2006/relationships/image" Target="../media/image33.jpeg"/><Relationship Id="rId38" Type="http://schemas.openxmlformats.org/officeDocument/2006/relationships/image" Target="../media/image38.jp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pn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0.png"/><Relationship Id="rId2" Type="http://schemas.openxmlformats.org/officeDocument/2006/relationships/image" Target="../media/image12.jpeg"/><Relationship Id="rId1" Type="http://schemas.openxmlformats.org/officeDocument/2006/relationships/image" Target="../media/image11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1.png"/><Relationship Id="rId2" Type="http://schemas.openxmlformats.org/officeDocument/2006/relationships/image" Target="../media/image40.png"/><Relationship Id="rId1" Type="http://schemas.openxmlformats.org/officeDocument/2006/relationships/image" Target="../media/image2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19050</xdr:rowOff>
    </xdr:from>
    <xdr:to>
      <xdr:col>3</xdr:col>
      <xdr:colOff>18592</xdr:colOff>
      <xdr:row>11</xdr:row>
      <xdr:rowOff>0</xdr:rowOff>
    </xdr:to>
    <xdr:pic>
      <xdr:nvPicPr>
        <xdr:cNvPr id="2" name="Resim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904875"/>
          <a:ext cx="1847392" cy="13430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35</xdr:row>
      <xdr:rowOff>66674</xdr:rowOff>
    </xdr:from>
    <xdr:to>
      <xdr:col>4</xdr:col>
      <xdr:colOff>352424</xdr:colOff>
      <xdr:row>43</xdr:row>
      <xdr:rowOff>114299</xdr:rowOff>
    </xdr:to>
    <xdr:pic>
      <xdr:nvPicPr>
        <xdr:cNvPr id="3" name="Resim 2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43274"/>
          <a:ext cx="2905124" cy="14573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</xdr:colOff>
      <xdr:row>45</xdr:row>
      <xdr:rowOff>161924</xdr:rowOff>
    </xdr:from>
    <xdr:to>
      <xdr:col>4</xdr:col>
      <xdr:colOff>381001</xdr:colOff>
      <xdr:row>51</xdr:row>
      <xdr:rowOff>133349</xdr:rowOff>
    </xdr:to>
    <xdr:pic>
      <xdr:nvPicPr>
        <xdr:cNvPr id="4" name="Resim 3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5210174"/>
          <a:ext cx="2933700" cy="11144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133350</xdr:colOff>
      <xdr:row>97</xdr:row>
      <xdr:rowOff>180975</xdr:rowOff>
    </xdr:from>
    <xdr:to>
      <xdr:col>1</xdr:col>
      <xdr:colOff>561975</xdr:colOff>
      <xdr:row>102</xdr:row>
      <xdr:rowOff>104775</xdr:rowOff>
    </xdr:to>
    <xdr:pic>
      <xdr:nvPicPr>
        <xdr:cNvPr id="5" name="Resim 4" descr="228135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8391525"/>
          <a:ext cx="1038225" cy="8763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66675</xdr:colOff>
      <xdr:row>104</xdr:row>
      <xdr:rowOff>9525</xdr:rowOff>
    </xdr:from>
    <xdr:to>
      <xdr:col>1</xdr:col>
      <xdr:colOff>514350</xdr:colOff>
      <xdr:row>110</xdr:row>
      <xdr:rowOff>85725</xdr:rowOff>
    </xdr:to>
    <xdr:pic>
      <xdr:nvPicPr>
        <xdr:cNvPr id="6" name="Resim 5" descr="SC_43"/>
        <xdr:cNvPicPr/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9553575"/>
          <a:ext cx="1057275" cy="12192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112</xdr:row>
      <xdr:rowOff>0</xdr:rowOff>
    </xdr:from>
    <xdr:to>
      <xdr:col>2</xdr:col>
      <xdr:colOff>200025</xdr:colOff>
      <xdr:row>119</xdr:row>
      <xdr:rowOff>66675</xdr:rowOff>
    </xdr:to>
    <xdr:pic>
      <xdr:nvPicPr>
        <xdr:cNvPr id="7" name="Resim 6" descr="SC_43_D"/>
        <xdr:cNvPicPr/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068050"/>
          <a:ext cx="1419225" cy="14001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135</xdr:row>
      <xdr:rowOff>0</xdr:rowOff>
    </xdr:from>
    <xdr:to>
      <xdr:col>1</xdr:col>
      <xdr:colOff>409575</xdr:colOff>
      <xdr:row>142</xdr:row>
      <xdr:rowOff>9525</xdr:rowOff>
    </xdr:to>
    <xdr:pic>
      <xdr:nvPicPr>
        <xdr:cNvPr id="8" name="Resim 7" descr="ISV_2800_S"/>
        <xdr:cNvPicPr/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172825"/>
          <a:ext cx="1019175" cy="11525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157</xdr:row>
      <xdr:rowOff>47625</xdr:rowOff>
    </xdr:from>
    <xdr:to>
      <xdr:col>2</xdr:col>
      <xdr:colOff>247650</xdr:colOff>
      <xdr:row>164</xdr:row>
      <xdr:rowOff>95250</xdr:rowOff>
    </xdr:to>
    <xdr:pic>
      <xdr:nvPicPr>
        <xdr:cNvPr id="9" name="Resim 8" descr="CAMİ"/>
        <xdr:cNvPicPr/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954000"/>
          <a:ext cx="1466850" cy="13811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167</xdr:row>
      <xdr:rowOff>0</xdr:rowOff>
    </xdr:from>
    <xdr:to>
      <xdr:col>1</xdr:col>
      <xdr:colOff>571500</xdr:colOff>
      <xdr:row>173</xdr:row>
      <xdr:rowOff>38100</xdr:rowOff>
    </xdr:to>
    <xdr:pic>
      <xdr:nvPicPr>
        <xdr:cNvPr id="10" name="Resim 9" descr="227751"/>
        <xdr:cNvPicPr/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811375"/>
          <a:ext cx="1181100" cy="12382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238125</xdr:colOff>
      <xdr:row>183</xdr:row>
      <xdr:rowOff>66676</xdr:rowOff>
    </xdr:from>
    <xdr:to>
      <xdr:col>1</xdr:col>
      <xdr:colOff>523875</xdr:colOff>
      <xdr:row>186</xdr:row>
      <xdr:rowOff>104776</xdr:rowOff>
    </xdr:to>
    <xdr:pic>
      <xdr:nvPicPr>
        <xdr:cNvPr id="11" name="Resim 10" descr="b_8001_sert_zemin_otomatı"/>
        <xdr:cNvPicPr/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17849851"/>
          <a:ext cx="895350" cy="7239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200</xdr:row>
      <xdr:rowOff>0</xdr:rowOff>
    </xdr:from>
    <xdr:to>
      <xdr:col>1</xdr:col>
      <xdr:colOff>352425</xdr:colOff>
      <xdr:row>207</xdr:row>
      <xdr:rowOff>19050</xdr:rowOff>
    </xdr:to>
    <xdr:pic>
      <xdr:nvPicPr>
        <xdr:cNvPr id="12" name="Resim 11" descr="228975"/>
        <xdr:cNvPicPr/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107400"/>
          <a:ext cx="962025" cy="13525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190</xdr:row>
      <xdr:rowOff>0</xdr:rowOff>
    </xdr:from>
    <xdr:to>
      <xdr:col>2</xdr:col>
      <xdr:colOff>342900</xdr:colOff>
      <xdr:row>197</xdr:row>
      <xdr:rowOff>9525</xdr:rowOff>
    </xdr:to>
    <xdr:pic>
      <xdr:nvPicPr>
        <xdr:cNvPr id="13" name="Resim 12" descr="229131"/>
        <xdr:cNvPicPr/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202400"/>
          <a:ext cx="1562100" cy="13430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210</xdr:row>
      <xdr:rowOff>95249</xdr:rowOff>
    </xdr:from>
    <xdr:to>
      <xdr:col>1</xdr:col>
      <xdr:colOff>400050</xdr:colOff>
      <xdr:row>217</xdr:row>
      <xdr:rowOff>180974</xdr:rowOff>
    </xdr:to>
    <xdr:pic>
      <xdr:nvPicPr>
        <xdr:cNvPr id="14" name="Resim 13" descr="Görüntü01"/>
        <xdr:cNvPicPr/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107649"/>
          <a:ext cx="1009650" cy="14192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104775</xdr:colOff>
      <xdr:row>227</xdr:row>
      <xdr:rowOff>95250</xdr:rowOff>
    </xdr:from>
    <xdr:to>
      <xdr:col>2</xdr:col>
      <xdr:colOff>266700</xdr:colOff>
      <xdr:row>234</xdr:row>
      <xdr:rowOff>85725</xdr:rowOff>
    </xdr:to>
    <xdr:pic>
      <xdr:nvPicPr>
        <xdr:cNvPr id="15" name="Resim 14" descr="trifaze vakum makineleri"/>
        <xdr:cNvPicPr/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40919400"/>
          <a:ext cx="1381125" cy="13239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66675</xdr:colOff>
      <xdr:row>237</xdr:row>
      <xdr:rowOff>57150</xdr:rowOff>
    </xdr:from>
    <xdr:to>
      <xdr:col>2</xdr:col>
      <xdr:colOff>476250</xdr:colOff>
      <xdr:row>244</xdr:row>
      <xdr:rowOff>161925</xdr:rowOff>
    </xdr:to>
    <xdr:pic>
      <xdr:nvPicPr>
        <xdr:cNvPr id="16" name="Resim 15"/>
        <xdr:cNvPicPr/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28213050"/>
          <a:ext cx="1628775" cy="14382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257</xdr:row>
      <xdr:rowOff>1</xdr:rowOff>
    </xdr:from>
    <xdr:to>
      <xdr:col>1</xdr:col>
      <xdr:colOff>333374</xdr:colOff>
      <xdr:row>262</xdr:row>
      <xdr:rowOff>57151</xdr:rowOff>
    </xdr:to>
    <xdr:pic>
      <xdr:nvPicPr>
        <xdr:cNvPr id="17" name="Resim 16" descr="228159"/>
        <xdr:cNvPicPr/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965901"/>
          <a:ext cx="942974" cy="10096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265</xdr:row>
      <xdr:rowOff>0</xdr:rowOff>
    </xdr:from>
    <xdr:to>
      <xdr:col>1</xdr:col>
      <xdr:colOff>133350</xdr:colOff>
      <xdr:row>268</xdr:row>
      <xdr:rowOff>171450</xdr:rowOff>
    </xdr:to>
    <xdr:pic>
      <xdr:nvPicPr>
        <xdr:cNvPr id="18" name="Resim 17" descr="kopukjpg"/>
        <xdr:cNvPicPr/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489900"/>
          <a:ext cx="742950" cy="7429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272</xdr:row>
      <xdr:rowOff>0</xdr:rowOff>
    </xdr:from>
    <xdr:to>
      <xdr:col>2</xdr:col>
      <xdr:colOff>133350</xdr:colOff>
      <xdr:row>276</xdr:row>
      <xdr:rowOff>123825</xdr:rowOff>
    </xdr:to>
    <xdr:pic>
      <xdr:nvPicPr>
        <xdr:cNvPr id="19" name="Resim 18" descr="226191"/>
        <xdr:cNvPicPr/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823400"/>
          <a:ext cx="1352550" cy="10001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280</xdr:row>
      <xdr:rowOff>0</xdr:rowOff>
    </xdr:from>
    <xdr:to>
      <xdr:col>2</xdr:col>
      <xdr:colOff>247650</xdr:colOff>
      <xdr:row>284</xdr:row>
      <xdr:rowOff>171450</xdr:rowOff>
    </xdr:to>
    <xdr:pic>
      <xdr:nvPicPr>
        <xdr:cNvPr id="20" name="Resim 19" descr="hp 300"/>
        <xdr:cNvPicPr/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6404550"/>
          <a:ext cx="1466850" cy="9334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290</xdr:row>
      <xdr:rowOff>0</xdr:rowOff>
    </xdr:from>
    <xdr:to>
      <xdr:col>2</xdr:col>
      <xdr:colOff>209550</xdr:colOff>
      <xdr:row>299</xdr:row>
      <xdr:rowOff>19050</xdr:rowOff>
    </xdr:to>
    <xdr:pic>
      <xdr:nvPicPr>
        <xdr:cNvPr id="21" name="Resim 20" descr="227535"/>
        <xdr:cNvPicPr/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309550"/>
          <a:ext cx="1428750" cy="17335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303</xdr:row>
      <xdr:rowOff>0</xdr:rowOff>
    </xdr:from>
    <xdr:to>
      <xdr:col>2</xdr:col>
      <xdr:colOff>171450</xdr:colOff>
      <xdr:row>309</xdr:row>
      <xdr:rowOff>123825</xdr:rowOff>
    </xdr:to>
    <xdr:pic>
      <xdr:nvPicPr>
        <xdr:cNvPr id="22" name="Resim 21" descr="227463"/>
        <xdr:cNvPicPr/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786050"/>
          <a:ext cx="1390650" cy="12668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28575</xdr:colOff>
      <xdr:row>313</xdr:row>
      <xdr:rowOff>38100</xdr:rowOff>
    </xdr:from>
    <xdr:to>
      <xdr:col>1</xdr:col>
      <xdr:colOff>504825</xdr:colOff>
      <xdr:row>320</xdr:row>
      <xdr:rowOff>133350</xdr:rowOff>
    </xdr:to>
    <xdr:pic>
      <xdr:nvPicPr>
        <xdr:cNvPr id="23" name="Resim 22"/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42729150"/>
          <a:ext cx="1085850" cy="1428750"/>
        </a:xfrm>
        <a:prstGeom prst="rect">
          <a:avLst/>
        </a:prstGeom>
      </xdr:spPr>
    </xdr:pic>
    <xdr:clientData/>
  </xdr:twoCellAnchor>
  <xdr:twoCellAnchor editAs="oneCell">
    <xdr:from>
      <xdr:col>12</xdr:col>
      <xdr:colOff>228600</xdr:colOff>
      <xdr:row>2</xdr:row>
      <xdr:rowOff>0</xdr:rowOff>
    </xdr:from>
    <xdr:to>
      <xdr:col>13</xdr:col>
      <xdr:colOff>600075</xdr:colOff>
      <xdr:row>6</xdr:row>
      <xdr:rowOff>142875</xdr:rowOff>
    </xdr:to>
    <xdr:pic>
      <xdr:nvPicPr>
        <xdr:cNvPr id="24" name="Resim 23"/>
        <xdr:cNvPicPr/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67625" y="504825"/>
          <a:ext cx="981075" cy="9048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12</xdr:col>
      <xdr:colOff>228600</xdr:colOff>
      <xdr:row>9</xdr:row>
      <xdr:rowOff>0</xdr:rowOff>
    </xdr:from>
    <xdr:to>
      <xdr:col>13</xdr:col>
      <xdr:colOff>600075</xdr:colOff>
      <xdr:row>13</xdr:row>
      <xdr:rowOff>85725</xdr:rowOff>
    </xdr:to>
    <xdr:pic>
      <xdr:nvPicPr>
        <xdr:cNvPr id="25" name="Resim 24"/>
        <xdr:cNvPicPr/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67625" y="1866900"/>
          <a:ext cx="981075" cy="9048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12</xdr:col>
      <xdr:colOff>228600</xdr:colOff>
      <xdr:row>35</xdr:row>
      <xdr:rowOff>171450</xdr:rowOff>
    </xdr:from>
    <xdr:to>
      <xdr:col>13</xdr:col>
      <xdr:colOff>600075</xdr:colOff>
      <xdr:row>41</xdr:row>
      <xdr:rowOff>47625</xdr:rowOff>
    </xdr:to>
    <xdr:pic>
      <xdr:nvPicPr>
        <xdr:cNvPr id="26" name="Resim 25"/>
        <xdr:cNvPicPr/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67625" y="3448050"/>
          <a:ext cx="981075" cy="9048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12</xdr:col>
      <xdr:colOff>228600</xdr:colOff>
      <xdr:row>46</xdr:row>
      <xdr:rowOff>0</xdr:rowOff>
    </xdr:from>
    <xdr:to>
      <xdr:col>13</xdr:col>
      <xdr:colOff>600075</xdr:colOff>
      <xdr:row>50</xdr:row>
      <xdr:rowOff>142875</xdr:rowOff>
    </xdr:to>
    <xdr:pic>
      <xdr:nvPicPr>
        <xdr:cNvPr id="27" name="Resim 26"/>
        <xdr:cNvPicPr/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67625" y="5238750"/>
          <a:ext cx="981075" cy="9048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12</xdr:col>
      <xdr:colOff>228600</xdr:colOff>
      <xdr:row>98</xdr:row>
      <xdr:rowOff>0</xdr:rowOff>
    </xdr:from>
    <xdr:to>
      <xdr:col>13</xdr:col>
      <xdr:colOff>600075</xdr:colOff>
      <xdr:row>102</xdr:row>
      <xdr:rowOff>142875</xdr:rowOff>
    </xdr:to>
    <xdr:pic>
      <xdr:nvPicPr>
        <xdr:cNvPr id="28" name="Resim 27"/>
        <xdr:cNvPicPr/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67625" y="6677025"/>
          <a:ext cx="981075" cy="9048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12</xdr:col>
      <xdr:colOff>228600</xdr:colOff>
      <xdr:row>104</xdr:row>
      <xdr:rowOff>0</xdr:rowOff>
    </xdr:from>
    <xdr:to>
      <xdr:col>13</xdr:col>
      <xdr:colOff>600075</xdr:colOff>
      <xdr:row>108</xdr:row>
      <xdr:rowOff>142875</xdr:rowOff>
    </xdr:to>
    <xdr:pic>
      <xdr:nvPicPr>
        <xdr:cNvPr id="29" name="Resim 28"/>
        <xdr:cNvPicPr/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67625" y="7820025"/>
          <a:ext cx="981075" cy="9048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12</xdr:col>
      <xdr:colOff>228600</xdr:colOff>
      <xdr:row>112</xdr:row>
      <xdr:rowOff>0</xdr:rowOff>
    </xdr:from>
    <xdr:to>
      <xdr:col>13</xdr:col>
      <xdr:colOff>600075</xdr:colOff>
      <xdr:row>116</xdr:row>
      <xdr:rowOff>142875</xdr:rowOff>
    </xdr:to>
    <xdr:pic>
      <xdr:nvPicPr>
        <xdr:cNvPr id="30" name="Resim 29"/>
        <xdr:cNvPicPr/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67625" y="9344025"/>
          <a:ext cx="981075" cy="9048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12</xdr:col>
      <xdr:colOff>200025</xdr:colOff>
      <xdr:row>135</xdr:row>
      <xdr:rowOff>85725</xdr:rowOff>
    </xdr:from>
    <xdr:to>
      <xdr:col>13</xdr:col>
      <xdr:colOff>571500</xdr:colOff>
      <xdr:row>141</xdr:row>
      <xdr:rowOff>38100</xdr:rowOff>
    </xdr:to>
    <xdr:pic>
      <xdr:nvPicPr>
        <xdr:cNvPr id="31" name="Resim 30"/>
        <xdr:cNvPicPr/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29550" y="23717250"/>
          <a:ext cx="981075" cy="11049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12</xdr:col>
      <xdr:colOff>180975</xdr:colOff>
      <xdr:row>156</xdr:row>
      <xdr:rowOff>104775</xdr:rowOff>
    </xdr:from>
    <xdr:to>
      <xdr:col>13</xdr:col>
      <xdr:colOff>552450</xdr:colOff>
      <xdr:row>161</xdr:row>
      <xdr:rowOff>57150</xdr:rowOff>
    </xdr:to>
    <xdr:pic>
      <xdr:nvPicPr>
        <xdr:cNvPr id="32" name="Resim 31"/>
        <xdr:cNvPicPr/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500" y="27793950"/>
          <a:ext cx="981075" cy="9048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12</xdr:col>
      <xdr:colOff>228600</xdr:colOff>
      <xdr:row>166</xdr:row>
      <xdr:rowOff>180975</xdr:rowOff>
    </xdr:from>
    <xdr:to>
      <xdr:col>13</xdr:col>
      <xdr:colOff>600075</xdr:colOff>
      <xdr:row>171</xdr:row>
      <xdr:rowOff>76200</xdr:rowOff>
    </xdr:to>
    <xdr:pic>
      <xdr:nvPicPr>
        <xdr:cNvPr id="33" name="Resim 32"/>
        <xdr:cNvPicPr/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58125" y="29775150"/>
          <a:ext cx="981075" cy="8763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12</xdr:col>
      <xdr:colOff>228600</xdr:colOff>
      <xdr:row>179</xdr:row>
      <xdr:rowOff>38100</xdr:rowOff>
    </xdr:from>
    <xdr:to>
      <xdr:col>13</xdr:col>
      <xdr:colOff>600075</xdr:colOff>
      <xdr:row>183</xdr:row>
      <xdr:rowOff>66675</xdr:rowOff>
    </xdr:to>
    <xdr:pic>
      <xdr:nvPicPr>
        <xdr:cNvPr id="34" name="Resim 33"/>
        <xdr:cNvPicPr/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67625" y="17002125"/>
          <a:ext cx="981075" cy="9048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12</xdr:col>
      <xdr:colOff>228600</xdr:colOff>
      <xdr:row>191</xdr:row>
      <xdr:rowOff>19050</xdr:rowOff>
    </xdr:from>
    <xdr:to>
      <xdr:col>13</xdr:col>
      <xdr:colOff>600075</xdr:colOff>
      <xdr:row>195</xdr:row>
      <xdr:rowOff>161925</xdr:rowOff>
    </xdr:to>
    <xdr:pic>
      <xdr:nvPicPr>
        <xdr:cNvPr id="35" name="Resim 34"/>
        <xdr:cNvPicPr/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67625" y="19411950"/>
          <a:ext cx="981075" cy="9048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12</xdr:col>
      <xdr:colOff>228600</xdr:colOff>
      <xdr:row>201</xdr:row>
      <xdr:rowOff>0</xdr:rowOff>
    </xdr:from>
    <xdr:to>
      <xdr:col>13</xdr:col>
      <xdr:colOff>600075</xdr:colOff>
      <xdr:row>205</xdr:row>
      <xdr:rowOff>142875</xdr:rowOff>
    </xdr:to>
    <xdr:pic>
      <xdr:nvPicPr>
        <xdr:cNvPr id="36" name="Resim 35"/>
        <xdr:cNvPicPr/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67625" y="21297900"/>
          <a:ext cx="981075" cy="9048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12</xdr:col>
      <xdr:colOff>228600</xdr:colOff>
      <xdr:row>211</xdr:row>
      <xdr:rowOff>0</xdr:rowOff>
    </xdr:from>
    <xdr:to>
      <xdr:col>13</xdr:col>
      <xdr:colOff>600075</xdr:colOff>
      <xdr:row>215</xdr:row>
      <xdr:rowOff>142875</xdr:rowOff>
    </xdr:to>
    <xdr:pic>
      <xdr:nvPicPr>
        <xdr:cNvPr id="37" name="Resim 36"/>
        <xdr:cNvPicPr/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67625" y="23202900"/>
          <a:ext cx="981075" cy="9048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12</xdr:col>
      <xdr:colOff>228600</xdr:colOff>
      <xdr:row>231</xdr:row>
      <xdr:rowOff>0</xdr:rowOff>
    </xdr:from>
    <xdr:to>
      <xdr:col>13</xdr:col>
      <xdr:colOff>600075</xdr:colOff>
      <xdr:row>235</xdr:row>
      <xdr:rowOff>142875</xdr:rowOff>
    </xdr:to>
    <xdr:pic>
      <xdr:nvPicPr>
        <xdr:cNvPr id="38" name="Resim 37"/>
        <xdr:cNvPicPr/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67625" y="27012900"/>
          <a:ext cx="981075" cy="9048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12</xdr:col>
      <xdr:colOff>228600</xdr:colOff>
      <xdr:row>257</xdr:row>
      <xdr:rowOff>0</xdr:rowOff>
    </xdr:from>
    <xdr:to>
      <xdr:col>13</xdr:col>
      <xdr:colOff>600075</xdr:colOff>
      <xdr:row>261</xdr:row>
      <xdr:rowOff>142875</xdr:rowOff>
    </xdr:to>
    <xdr:pic>
      <xdr:nvPicPr>
        <xdr:cNvPr id="39" name="Resim 38"/>
        <xdr:cNvPicPr/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67625" y="31965900"/>
          <a:ext cx="981075" cy="9048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12</xdr:col>
      <xdr:colOff>228600</xdr:colOff>
      <xdr:row>265</xdr:row>
      <xdr:rowOff>0</xdr:rowOff>
    </xdr:from>
    <xdr:to>
      <xdr:col>13</xdr:col>
      <xdr:colOff>600075</xdr:colOff>
      <xdr:row>269</xdr:row>
      <xdr:rowOff>142875</xdr:rowOff>
    </xdr:to>
    <xdr:pic>
      <xdr:nvPicPr>
        <xdr:cNvPr id="40" name="Resim 39"/>
        <xdr:cNvPicPr/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67625" y="33489900"/>
          <a:ext cx="981075" cy="9048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12</xdr:col>
      <xdr:colOff>228600</xdr:colOff>
      <xdr:row>272</xdr:row>
      <xdr:rowOff>0</xdr:rowOff>
    </xdr:from>
    <xdr:to>
      <xdr:col>13</xdr:col>
      <xdr:colOff>600075</xdr:colOff>
      <xdr:row>276</xdr:row>
      <xdr:rowOff>28575</xdr:rowOff>
    </xdr:to>
    <xdr:pic>
      <xdr:nvPicPr>
        <xdr:cNvPr id="41" name="Resim 40"/>
        <xdr:cNvPicPr/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67625" y="34823400"/>
          <a:ext cx="981075" cy="9048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12</xdr:col>
      <xdr:colOff>228600</xdr:colOff>
      <xdr:row>280</xdr:row>
      <xdr:rowOff>0</xdr:rowOff>
    </xdr:from>
    <xdr:to>
      <xdr:col>13</xdr:col>
      <xdr:colOff>600075</xdr:colOff>
      <xdr:row>284</xdr:row>
      <xdr:rowOff>142875</xdr:rowOff>
    </xdr:to>
    <xdr:pic>
      <xdr:nvPicPr>
        <xdr:cNvPr id="42" name="Resim 41"/>
        <xdr:cNvPicPr/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67625" y="36404550"/>
          <a:ext cx="981075" cy="9048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12</xdr:col>
      <xdr:colOff>228600</xdr:colOff>
      <xdr:row>292</xdr:row>
      <xdr:rowOff>0</xdr:rowOff>
    </xdr:from>
    <xdr:to>
      <xdr:col>13</xdr:col>
      <xdr:colOff>600075</xdr:colOff>
      <xdr:row>296</xdr:row>
      <xdr:rowOff>142875</xdr:rowOff>
    </xdr:to>
    <xdr:pic>
      <xdr:nvPicPr>
        <xdr:cNvPr id="43" name="Resim 42"/>
        <xdr:cNvPicPr/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67625" y="38690550"/>
          <a:ext cx="981075" cy="9048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12</xdr:col>
      <xdr:colOff>228600</xdr:colOff>
      <xdr:row>304</xdr:row>
      <xdr:rowOff>0</xdr:rowOff>
    </xdr:from>
    <xdr:to>
      <xdr:col>13</xdr:col>
      <xdr:colOff>600075</xdr:colOff>
      <xdr:row>308</xdr:row>
      <xdr:rowOff>142875</xdr:rowOff>
    </xdr:to>
    <xdr:pic>
      <xdr:nvPicPr>
        <xdr:cNvPr id="44" name="Resim 43"/>
        <xdr:cNvPicPr/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67625" y="40976550"/>
          <a:ext cx="981075" cy="9048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12</xdr:col>
      <xdr:colOff>228600</xdr:colOff>
      <xdr:row>314</xdr:row>
      <xdr:rowOff>0</xdr:rowOff>
    </xdr:from>
    <xdr:to>
      <xdr:col>13</xdr:col>
      <xdr:colOff>600075</xdr:colOff>
      <xdr:row>318</xdr:row>
      <xdr:rowOff>142875</xdr:rowOff>
    </xdr:to>
    <xdr:pic>
      <xdr:nvPicPr>
        <xdr:cNvPr id="45" name="Resim 44"/>
        <xdr:cNvPicPr/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67625" y="42881550"/>
          <a:ext cx="981075" cy="9048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322</xdr:row>
      <xdr:rowOff>161925</xdr:rowOff>
    </xdr:from>
    <xdr:to>
      <xdr:col>3</xdr:col>
      <xdr:colOff>203200</xdr:colOff>
      <xdr:row>330</xdr:row>
      <xdr:rowOff>161925</xdr:rowOff>
    </xdr:to>
    <xdr:pic>
      <xdr:nvPicPr>
        <xdr:cNvPr id="46" name="Resim 45"/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4567475"/>
          <a:ext cx="2032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332</xdr:row>
      <xdr:rowOff>114300</xdr:rowOff>
    </xdr:from>
    <xdr:to>
      <xdr:col>3</xdr:col>
      <xdr:colOff>203200</xdr:colOff>
      <xdr:row>340</xdr:row>
      <xdr:rowOff>114300</xdr:rowOff>
    </xdr:to>
    <xdr:pic>
      <xdr:nvPicPr>
        <xdr:cNvPr id="47" name="Resim 46"/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6424850"/>
          <a:ext cx="2032000" cy="1524000"/>
        </a:xfrm>
        <a:prstGeom prst="rect">
          <a:avLst/>
        </a:prstGeom>
      </xdr:spPr>
    </xdr:pic>
    <xdr:clientData/>
  </xdr:twoCellAnchor>
  <xdr:twoCellAnchor editAs="oneCell">
    <xdr:from>
      <xdr:col>12</xdr:col>
      <xdr:colOff>228600</xdr:colOff>
      <xdr:row>326</xdr:row>
      <xdr:rowOff>57150</xdr:rowOff>
    </xdr:from>
    <xdr:to>
      <xdr:col>13</xdr:col>
      <xdr:colOff>600075</xdr:colOff>
      <xdr:row>331</xdr:row>
      <xdr:rowOff>9525</xdr:rowOff>
    </xdr:to>
    <xdr:pic>
      <xdr:nvPicPr>
        <xdr:cNvPr id="48" name="Resim 47"/>
        <xdr:cNvPicPr/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67625" y="45224700"/>
          <a:ext cx="981075" cy="9048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104775</xdr:colOff>
      <xdr:row>177</xdr:row>
      <xdr:rowOff>66675</xdr:rowOff>
    </xdr:from>
    <xdr:to>
      <xdr:col>2</xdr:col>
      <xdr:colOff>104775</xdr:colOff>
      <xdr:row>181</xdr:row>
      <xdr:rowOff>104775</xdr:rowOff>
    </xdr:to>
    <xdr:pic>
      <xdr:nvPicPr>
        <xdr:cNvPr id="106" name="Resim 105"/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" y="16621125"/>
          <a:ext cx="12192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304800</xdr:colOff>
      <xdr:row>14</xdr:row>
      <xdr:rowOff>151421</xdr:rowOff>
    </xdr:from>
    <xdr:to>
      <xdr:col>3</xdr:col>
      <xdr:colOff>504825</xdr:colOff>
      <xdr:row>21</xdr:row>
      <xdr:rowOff>130102</xdr:rowOff>
    </xdr:to>
    <xdr:pic>
      <xdr:nvPicPr>
        <xdr:cNvPr id="107" name="Resim 106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4800" y="2999396"/>
          <a:ext cx="2028825" cy="111215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143</xdr:row>
      <xdr:rowOff>19050</xdr:rowOff>
    </xdr:from>
    <xdr:to>
      <xdr:col>2</xdr:col>
      <xdr:colOff>485775</xdr:colOff>
      <xdr:row>155</xdr:row>
      <xdr:rowOff>133350</xdr:rowOff>
    </xdr:to>
    <xdr:pic>
      <xdr:nvPicPr>
        <xdr:cNvPr id="108" name="Resim 107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4573250"/>
          <a:ext cx="1704975" cy="2400300"/>
        </a:xfrm>
        <a:prstGeom prst="rect">
          <a:avLst/>
        </a:prstGeom>
      </xdr:spPr>
    </xdr:pic>
    <xdr:clientData/>
  </xdr:twoCellAnchor>
  <xdr:twoCellAnchor editAs="oneCell">
    <xdr:from>
      <xdr:col>0</xdr:col>
      <xdr:colOff>38101</xdr:colOff>
      <xdr:row>120</xdr:row>
      <xdr:rowOff>161925</xdr:rowOff>
    </xdr:from>
    <xdr:to>
      <xdr:col>2</xdr:col>
      <xdr:colOff>247650</xdr:colOff>
      <xdr:row>131</xdr:row>
      <xdr:rowOff>161924</xdr:rowOff>
    </xdr:to>
    <xdr:pic>
      <xdr:nvPicPr>
        <xdr:cNvPr id="109" name="Resim 108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1" y="12753975"/>
          <a:ext cx="1428749" cy="20954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53</xdr:row>
      <xdr:rowOff>9524</xdr:rowOff>
    </xdr:from>
    <xdr:to>
      <xdr:col>5</xdr:col>
      <xdr:colOff>266700</xdr:colOff>
      <xdr:row>67</xdr:row>
      <xdr:rowOff>5739</xdr:rowOff>
    </xdr:to>
    <xdr:pic>
      <xdr:nvPicPr>
        <xdr:cNvPr id="110" name="Resim 109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410574"/>
          <a:ext cx="3371850" cy="2663215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342</xdr:row>
      <xdr:rowOff>0</xdr:rowOff>
    </xdr:from>
    <xdr:to>
      <xdr:col>2</xdr:col>
      <xdr:colOff>552450</xdr:colOff>
      <xdr:row>355</xdr:row>
      <xdr:rowOff>63207</xdr:rowOff>
    </xdr:to>
    <xdr:pic>
      <xdr:nvPicPr>
        <xdr:cNvPr id="111" name="Resim 110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58435875"/>
          <a:ext cx="1771649" cy="2539707"/>
        </a:xfrm>
        <a:prstGeom prst="rect">
          <a:avLst/>
        </a:prstGeom>
      </xdr:spPr>
    </xdr:pic>
    <xdr:clientData/>
  </xdr:twoCellAnchor>
  <xdr:twoCellAnchor editAs="oneCell">
    <xdr:from>
      <xdr:col>0</xdr:col>
      <xdr:colOff>361950</xdr:colOff>
      <xdr:row>67</xdr:row>
      <xdr:rowOff>57150</xdr:rowOff>
    </xdr:from>
    <xdr:to>
      <xdr:col>4</xdr:col>
      <xdr:colOff>0</xdr:colOff>
      <xdr:row>83</xdr:row>
      <xdr:rowOff>23283</xdr:rowOff>
    </xdr:to>
    <xdr:pic>
      <xdr:nvPicPr>
        <xdr:cNvPr id="112" name="Resim 111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1950" y="11125200"/>
          <a:ext cx="2133600" cy="3014133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83</xdr:row>
      <xdr:rowOff>133350</xdr:rowOff>
    </xdr:from>
    <xdr:to>
      <xdr:col>4</xdr:col>
      <xdr:colOff>101600</xdr:colOff>
      <xdr:row>96</xdr:row>
      <xdr:rowOff>47625</xdr:rowOff>
    </xdr:to>
    <xdr:pic>
      <xdr:nvPicPr>
        <xdr:cNvPr id="113" name="Resim 112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14249400"/>
          <a:ext cx="2540000" cy="2000250"/>
        </a:xfrm>
        <a:prstGeom prst="rect">
          <a:avLst/>
        </a:prstGeom>
      </xdr:spPr>
    </xdr:pic>
    <xdr:clientData/>
  </xdr:twoCellAnchor>
  <xdr:twoCellAnchor editAs="oneCell">
    <xdr:from>
      <xdr:col>12</xdr:col>
      <xdr:colOff>190500</xdr:colOff>
      <xdr:row>123</xdr:row>
      <xdr:rowOff>28575</xdr:rowOff>
    </xdr:from>
    <xdr:to>
      <xdr:col>13</xdr:col>
      <xdr:colOff>561975</xdr:colOff>
      <xdr:row>127</xdr:row>
      <xdr:rowOff>171450</xdr:rowOff>
    </xdr:to>
    <xdr:pic>
      <xdr:nvPicPr>
        <xdr:cNvPr id="114" name="Resim 113"/>
        <xdr:cNvPicPr/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20025" y="21374100"/>
          <a:ext cx="981075" cy="9048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12</xdr:col>
      <xdr:colOff>190500</xdr:colOff>
      <xdr:row>147</xdr:row>
      <xdr:rowOff>9525</xdr:rowOff>
    </xdr:from>
    <xdr:to>
      <xdr:col>13</xdr:col>
      <xdr:colOff>561975</xdr:colOff>
      <xdr:row>151</xdr:row>
      <xdr:rowOff>152400</xdr:rowOff>
    </xdr:to>
    <xdr:pic>
      <xdr:nvPicPr>
        <xdr:cNvPr id="115" name="Resim 114"/>
        <xdr:cNvPicPr/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20025" y="25984200"/>
          <a:ext cx="981075" cy="9048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12</xdr:col>
      <xdr:colOff>161925</xdr:colOff>
      <xdr:row>343</xdr:row>
      <xdr:rowOff>0</xdr:rowOff>
    </xdr:from>
    <xdr:to>
      <xdr:col>13</xdr:col>
      <xdr:colOff>533400</xdr:colOff>
      <xdr:row>347</xdr:row>
      <xdr:rowOff>142875</xdr:rowOff>
    </xdr:to>
    <xdr:pic>
      <xdr:nvPicPr>
        <xdr:cNvPr id="116" name="Resim 115"/>
        <xdr:cNvPicPr/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91450" y="61074300"/>
          <a:ext cx="981075" cy="9048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12</xdr:col>
      <xdr:colOff>200025</xdr:colOff>
      <xdr:row>85</xdr:row>
      <xdr:rowOff>180975</xdr:rowOff>
    </xdr:from>
    <xdr:to>
      <xdr:col>13</xdr:col>
      <xdr:colOff>571500</xdr:colOff>
      <xdr:row>91</xdr:row>
      <xdr:rowOff>142875</xdr:rowOff>
    </xdr:to>
    <xdr:pic>
      <xdr:nvPicPr>
        <xdr:cNvPr id="117" name="Resim 116"/>
        <xdr:cNvPicPr/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29550" y="14678025"/>
          <a:ext cx="981075" cy="9048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12</xdr:col>
      <xdr:colOff>219075</xdr:colOff>
      <xdr:row>69</xdr:row>
      <xdr:rowOff>180975</xdr:rowOff>
    </xdr:from>
    <xdr:to>
      <xdr:col>13</xdr:col>
      <xdr:colOff>590550</xdr:colOff>
      <xdr:row>74</xdr:row>
      <xdr:rowOff>133350</xdr:rowOff>
    </xdr:to>
    <xdr:pic>
      <xdr:nvPicPr>
        <xdr:cNvPr id="118" name="Resim 117"/>
        <xdr:cNvPicPr/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48600" y="11630025"/>
          <a:ext cx="981075" cy="9048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12</xdr:col>
      <xdr:colOff>209550</xdr:colOff>
      <xdr:row>54</xdr:row>
      <xdr:rowOff>0</xdr:rowOff>
    </xdr:from>
    <xdr:to>
      <xdr:col>13</xdr:col>
      <xdr:colOff>581025</xdr:colOff>
      <xdr:row>58</xdr:row>
      <xdr:rowOff>142875</xdr:rowOff>
    </xdr:to>
    <xdr:pic>
      <xdr:nvPicPr>
        <xdr:cNvPr id="119" name="Resim 118"/>
        <xdr:cNvPicPr/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39075" y="8591550"/>
          <a:ext cx="981075" cy="9048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114300</xdr:colOff>
      <xdr:row>388</xdr:row>
      <xdr:rowOff>130755</xdr:rowOff>
    </xdr:from>
    <xdr:to>
      <xdr:col>9</xdr:col>
      <xdr:colOff>352425</xdr:colOff>
      <xdr:row>398</xdr:row>
      <xdr:rowOff>162462</xdr:rowOff>
    </xdr:to>
    <xdr:pic>
      <xdr:nvPicPr>
        <xdr:cNvPr id="142" name="Resim 141"/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29150" y="70777680"/>
          <a:ext cx="1457325" cy="1936707"/>
        </a:xfrm>
        <a:prstGeom prst="rect">
          <a:avLst/>
        </a:prstGeom>
        <a:effectLst>
          <a:glow rad="63500">
            <a:schemeClr val="bg1">
              <a:lumMod val="95000"/>
              <a:alpha val="40000"/>
            </a:schemeClr>
          </a:glow>
          <a:outerShdw blurRad="50800" dist="38100" dir="2700000" algn="tl" rotWithShape="0">
            <a:prstClr val="black">
              <a:alpha val="40000"/>
            </a:prstClr>
          </a:outerShdw>
          <a:softEdge rad="25400"/>
        </a:effectLst>
      </xdr:spPr>
    </xdr:pic>
    <xdr:clientData/>
  </xdr:twoCellAnchor>
  <xdr:twoCellAnchor editAs="oneCell">
    <xdr:from>
      <xdr:col>10</xdr:col>
      <xdr:colOff>266700</xdr:colOff>
      <xdr:row>390</xdr:row>
      <xdr:rowOff>66674</xdr:rowOff>
    </xdr:from>
    <xdr:to>
      <xdr:col>12</xdr:col>
      <xdr:colOff>338166</xdr:colOff>
      <xdr:row>398</xdr:row>
      <xdr:rowOff>171919</xdr:rowOff>
    </xdr:to>
    <xdr:pic>
      <xdr:nvPicPr>
        <xdr:cNvPr id="143" name="Resim 142"/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0350" y="71094599"/>
          <a:ext cx="1643091" cy="1629245"/>
        </a:xfrm>
        <a:prstGeom prst="rect">
          <a:avLst/>
        </a:prstGeom>
        <a:effectLst>
          <a:glow rad="63500">
            <a:schemeClr val="bg1">
              <a:lumMod val="95000"/>
              <a:alpha val="40000"/>
            </a:schemeClr>
          </a:glow>
          <a:outerShdw blurRad="50800" dist="38100" dir="2700000" algn="tl" rotWithShape="0">
            <a:prstClr val="black">
              <a:alpha val="40000"/>
            </a:prstClr>
          </a:outerShdw>
          <a:softEdge rad="25400"/>
        </a:effectLst>
      </xdr:spPr>
    </xdr:pic>
    <xdr:clientData/>
  </xdr:twoCellAnchor>
  <xdr:twoCellAnchor editAs="oneCell">
    <xdr:from>
      <xdr:col>13</xdr:col>
      <xdr:colOff>533401</xdr:colOff>
      <xdr:row>390</xdr:row>
      <xdr:rowOff>19050</xdr:rowOff>
    </xdr:from>
    <xdr:to>
      <xdr:col>16</xdr:col>
      <xdr:colOff>505909</xdr:colOff>
      <xdr:row>398</xdr:row>
      <xdr:rowOff>392</xdr:rowOff>
    </xdr:to>
    <xdr:pic>
      <xdr:nvPicPr>
        <xdr:cNvPr id="145" name="Resim 144"/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72526" y="71046975"/>
          <a:ext cx="1801308" cy="1505342"/>
        </a:xfrm>
        <a:prstGeom prst="rect">
          <a:avLst/>
        </a:prstGeom>
        <a:effectLst>
          <a:glow rad="63500">
            <a:schemeClr val="bg2">
              <a:lumMod val="90000"/>
              <a:alpha val="40000"/>
            </a:schemeClr>
          </a:glow>
          <a:outerShdw blurRad="50800" dist="38100" dir="2700000" algn="tl" rotWithShape="0">
            <a:prstClr val="black">
              <a:alpha val="40000"/>
            </a:prstClr>
          </a:outerShdw>
          <a:softEdge rad="25400"/>
        </a:effectLst>
      </xdr:spPr>
    </xdr:pic>
    <xdr:clientData/>
  </xdr:twoCellAnchor>
  <xdr:twoCellAnchor editAs="oneCell">
    <xdr:from>
      <xdr:col>1</xdr:col>
      <xdr:colOff>447676</xdr:colOff>
      <xdr:row>389</xdr:row>
      <xdr:rowOff>141683</xdr:rowOff>
    </xdr:from>
    <xdr:to>
      <xdr:col>5</xdr:col>
      <xdr:colOff>409575</xdr:colOff>
      <xdr:row>396</xdr:row>
      <xdr:rowOff>190498</xdr:rowOff>
    </xdr:to>
    <xdr:pic>
      <xdr:nvPicPr>
        <xdr:cNvPr id="146" name="Resim 145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7276" y="70979108"/>
          <a:ext cx="2457449" cy="1382315"/>
        </a:xfrm>
        <a:prstGeom prst="rect">
          <a:avLst/>
        </a:prstGeom>
        <a:effectLst>
          <a:glow rad="63500">
            <a:schemeClr val="bg2">
              <a:lumMod val="90000"/>
              <a:alpha val="40000"/>
            </a:schemeClr>
          </a:glow>
          <a:outerShdw blurRad="50800" dist="38100" dir="2700000" algn="tl" rotWithShape="0">
            <a:prstClr val="black">
              <a:alpha val="40000"/>
            </a:prstClr>
          </a:outerShdw>
          <a:softEdge rad="25400"/>
        </a:effectLst>
      </xdr:spPr>
    </xdr:pic>
    <xdr:clientData/>
  </xdr:twoCellAnchor>
  <xdr:twoCellAnchor editAs="oneCell">
    <xdr:from>
      <xdr:col>1</xdr:col>
      <xdr:colOff>533400</xdr:colOff>
      <xdr:row>398</xdr:row>
      <xdr:rowOff>142875</xdr:rowOff>
    </xdr:from>
    <xdr:to>
      <xdr:col>3</xdr:col>
      <xdr:colOff>525749</xdr:colOff>
      <xdr:row>406</xdr:row>
      <xdr:rowOff>28575</xdr:rowOff>
    </xdr:to>
    <xdr:pic>
      <xdr:nvPicPr>
        <xdr:cNvPr id="147" name="Resim 146"/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0" y="72694800"/>
          <a:ext cx="1211549" cy="1409700"/>
        </a:xfrm>
        <a:prstGeom prst="rect">
          <a:avLst/>
        </a:prstGeom>
        <a:effectLst>
          <a:glow rad="63500">
            <a:schemeClr val="bg2">
              <a:lumMod val="90000"/>
              <a:alpha val="40000"/>
            </a:schemeClr>
          </a:glow>
          <a:outerShdw blurRad="50800" dist="38100" dir="2700000" algn="tl" rotWithShape="0">
            <a:prstClr val="black">
              <a:alpha val="40000"/>
            </a:prstClr>
          </a:outerShdw>
          <a:softEdge rad="25400"/>
        </a:effectLst>
      </xdr:spPr>
    </xdr:pic>
    <xdr:clientData/>
  </xdr:twoCellAnchor>
  <xdr:twoCellAnchor editAs="oneCell">
    <xdr:from>
      <xdr:col>4</xdr:col>
      <xdr:colOff>435750</xdr:colOff>
      <xdr:row>398</xdr:row>
      <xdr:rowOff>35579</xdr:rowOff>
    </xdr:from>
    <xdr:to>
      <xdr:col>6</xdr:col>
      <xdr:colOff>609600</xdr:colOff>
      <xdr:row>406</xdr:row>
      <xdr:rowOff>169050</xdr:rowOff>
    </xdr:to>
    <xdr:pic>
      <xdr:nvPicPr>
        <xdr:cNvPr id="148" name="Resim 147"/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31300" y="72587504"/>
          <a:ext cx="1393050" cy="1657471"/>
        </a:xfrm>
        <a:prstGeom prst="rect">
          <a:avLst/>
        </a:prstGeom>
        <a:effectLst>
          <a:glow rad="63500">
            <a:schemeClr val="bg2">
              <a:lumMod val="90000"/>
              <a:alpha val="40000"/>
            </a:schemeClr>
          </a:glow>
          <a:outerShdw blurRad="50800" dist="38100" dir="2700000" algn="tl" rotWithShape="0">
            <a:prstClr val="black">
              <a:alpha val="40000"/>
            </a:prstClr>
          </a:outerShdw>
          <a:softEdge rad="25400"/>
        </a:effec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257176</xdr:colOff>
      <xdr:row>21</xdr:row>
      <xdr:rowOff>85724</xdr:rowOff>
    </xdr:from>
    <xdr:to>
      <xdr:col>1</xdr:col>
      <xdr:colOff>504826</xdr:colOff>
      <xdr:row>27</xdr:row>
      <xdr:rowOff>190499</xdr:rowOff>
    </xdr:to>
    <xdr:pic>
      <xdr:nvPicPr>
        <xdr:cNvPr id="6" name="Resim 5" descr="228975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6" y="4086224"/>
          <a:ext cx="857250" cy="12477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104775</xdr:colOff>
      <xdr:row>11</xdr:row>
      <xdr:rowOff>123825</xdr:rowOff>
    </xdr:from>
    <xdr:to>
      <xdr:col>1</xdr:col>
      <xdr:colOff>552451</xdr:colOff>
      <xdr:row>16</xdr:row>
      <xdr:rowOff>180975</xdr:rowOff>
    </xdr:to>
    <xdr:pic>
      <xdr:nvPicPr>
        <xdr:cNvPr id="7" name="Resim 6" descr="229131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2219325"/>
          <a:ext cx="1057276" cy="10096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0</xdr:row>
      <xdr:rowOff>19050</xdr:rowOff>
    </xdr:from>
    <xdr:to>
      <xdr:col>8</xdr:col>
      <xdr:colOff>581025</xdr:colOff>
      <xdr:row>6</xdr:row>
      <xdr:rowOff>46811</xdr:rowOff>
    </xdr:to>
    <xdr:pic>
      <xdr:nvPicPr>
        <xdr:cNvPr id="10" name="Resim 9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9050"/>
          <a:ext cx="5457825" cy="117076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209550</xdr:colOff>
      <xdr:row>9</xdr:row>
      <xdr:rowOff>0</xdr:rowOff>
    </xdr:from>
    <xdr:to>
      <xdr:col>13</xdr:col>
      <xdr:colOff>581025</xdr:colOff>
      <xdr:row>13</xdr:row>
      <xdr:rowOff>142875</xdr:rowOff>
    </xdr:to>
    <xdr:pic>
      <xdr:nvPicPr>
        <xdr:cNvPr id="7" name="Resim 6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39075" y="8591550"/>
          <a:ext cx="981075" cy="9048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5</xdr:col>
      <xdr:colOff>190500</xdr:colOff>
      <xdr:row>7</xdr:row>
      <xdr:rowOff>27761</xdr:rowOff>
    </xdr:to>
    <xdr:pic>
      <xdr:nvPicPr>
        <xdr:cNvPr id="8" name="Resim 7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90500"/>
          <a:ext cx="5457825" cy="1170761"/>
        </a:xfrm>
        <a:prstGeom prst="rect">
          <a:avLst/>
        </a:prstGeom>
      </xdr:spPr>
    </xdr:pic>
    <xdr:clientData/>
  </xdr:twoCellAnchor>
  <xdr:twoCellAnchor editAs="oneCell">
    <xdr:from>
      <xdr:col>0</xdr:col>
      <xdr:colOff>533400</xdr:colOff>
      <xdr:row>7</xdr:row>
      <xdr:rowOff>190499</xdr:rowOff>
    </xdr:from>
    <xdr:to>
      <xdr:col>3</xdr:col>
      <xdr:colOff>495300</xdr:colOff>
      <xdr:row>19</xdr:row>
      <xdr:rowOff>147514</xdr:rowOff>
    </xdr:to>
    <xdr:pic>
      <xdr:nvPicPr>
        <xdr:cNvPr id="9" name="Resim 8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" y="1523999"/>
          <a:ext cx="2733675" cy="2243015"/>
        </a:xfrm>
        <a:prstGeom prst="rect">
          <a:avLst/>
        </a:prstGeom>
        <a:effectLst>
          <a:innerShdw blurRad="63500" dist="50800" dir="2700000">
            <a:prstClr val="black">
              <a:alpha val="50000"/>
            </a:prstClr>
          </a:innerShdw>
        </a:effec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mailto:export@cleanvac.com" TargetMode="External"/><Relationship Id="rId1" Type="http://schemas.openxmlformats.org/officeDocument/2006/relationships/hyperlink" Target="http://www.cleanvac.com/" TargetMode="External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82"/>
  <sheetViews>
    <sheetView topLeftCell="A80" workbookViewId="0">
      <selection activeCell="L15" sqref="L15"/>
    </sheetView>
  </sheetViews>
  <sheetFormatPr defaultRowHeight="15" x14ac:dyDescent="0.25"/>
  <cols>
    <col min="4" max="4" width="10" customWidth="1"/>
    <col min="7" max="7" width="12" customWidth="1"/>
    <col min="11" max="11" width="10.140625" customWidth="1"/>
    <col min="12" max="12" width="13.42578125" style="53" bestFit="1" customWidth="1"/>
  </cols>
  <sheetData>
    <row r="1" spans="1:14" ht="24.75" customHeight="1" thickBot="1" x14ac:dyDescent="0.45">
      <c r="A1" s="64" t="s">
        <v>182</v>
      </c>
      <c r="B1" s="64"/>
      <c r="C1" s="64"/>
      <c r="D1" s="64"/>
      <c r="E1" s="64"/>
      <c r="F1" s="64"/>
      <c r="G1" s="64"/>
      <c r="H1" s="64"/>
      <c r="I1" s="64"/>
      <c r="J1" s="64"/>
      <c r="K1" s="64"/>
      <c r="L1" s="64"/>
    </row>
    <row r="2" spans="1:14" x14ac:dyDescent="0.25">
      <c r="A2" s="1"/>
      <c r="B2" s="1"/>
      <c r="C2" s="2" t="s">
        <v>0</v>
      </c>
      <c r="D2" s="3"/>
      <c r="E2" s="3"/>
      <c r="F2" s="3"/>
      <c r="G2" s="3"/>
      <c r="H2" s="3"/>
      <c r="I2" s="3"/>
      <c r="J2" s="1"/>
      <c r="K2" s="1"/>
      <c r="L2" s="50"/>
      <c r="M2" s="1"/>
      <c r="N2" s="1"/>
    </row>
    <row r="3" spans="1:14" x14ac:dyDescent="0.25">
      <c r="A3" s="4"/>
      <c r="B3" s="4"/>
      <c r="C3" s="4"/>
      <c r="D3" s="4"/>
      <c r="E3" s="4"/>
      <c r="F3" s="4"/>
      <c r="G3" s="4"/>
      <c r="H3" s="4"/>
      <c r="I3" s="4"/>
      <c r="J3" s="4"/>
      <c r="K3" s="4"/>
      <c r="L3" s="51"/>
    </row>
    <row r="4" spans="1:14" x14ac:dyDescent="0.25">
      <c r="F4" s="5" t="s">
        <v>1</v>
      </c>
      <c r="G4" s="6" t="s">
        <v>2</v>
      </c>
      <c r="L4" s="52">
        <f>10600*1.5</f>
        <v>15900</v>
      </c>
    </row>
    <row r="5" spans="1:14" x14ac:dyDescent="0.25">
      <c r="G5" s="6" t="s">
        <v>3</v>
      </c>
    </row>
    <row r="6" spans="1:14" x14ac:dyDescent="0.25">
      <c r="G6" s="6" t="s">
        <v>4</v>
      </c>
    </row>
    <row r="7" spans="1:14" ht="17.25" x14ac:dyDescent="0.25">
      <c r="G7" s="6" t="s">
        <v>5</v>
      </c>
    </row>
    <row r="8" spans="1:14" x14ac:dyDescent="0.25">
      <c r="G8" s="7" t="s">
        <v>6</v>
      </c>
    </row>
    <row r="10" spans="1:14" x14ac:dyDescent="0.25">
      <c r="F10" s="5" t="s">
        <v>7</v>
      </c>
      <c r="G10" s="6" t="s">
        <v>184</v>
      </c>
      <c r="L10" s="52">
        <v>19200</v>
      </c>
    </row>
    <row r="11" spans="1:14" x14ac:dyDescent="0.25">
      <c r="G11" s="6" t="s">
        <v>3</v>
      </c>
    </row>
    <row r="12" spans="1:14" x14ac:dyDescent="0.25">
      <c r="G12" s="6" t="s">
        <v>186</v>
      </c>
    </row>
    <row r="13" spans="1:14" ht="17.25" x14ac:dyDescent="0.25">
      <c r="G13" s="6" t="s">
        <v>187</v>
      </c>
    </row>
    <row r="14" spans="1:14" x14ac:dyDescent="0.25">
      <c r="G14" s="7" t="s">
        <v>185</v>
      </c>
    </row>
    <row r="15" spans="1:14" ht="12.75" customHeight="1" x14ac:dyDescent="0.25">
      <c r="F15" s="5" t="s">
        <v>8</v>
      </c>
      <c r="G15" s="6" t="s">
        <v>200</v>
      </c>
      <c r="L15" s="54">
        <v>23400</v>
      </c>
    </row>
    <row r="16" spans="1:14" ht="12.75" customHeight="1" x14ac:dyDescent="0.25">
      <c r="G16" s="6"/>
    </row>
    <row r="17" spans="6:12" ht="12.75" customHeight="1" x14ac:dyDescent="0.25">
      <c r="G17" s="6"/>
    </row>
    <row r="18" spans="6:12" ht="12.75" customHeight="1" x14ac:dyDescent="0.25">
      <c r="F18" s="5" t="s">
        <v>162</v>
      </c>
      <c r="G18" s="6" t="s">
        <v>199</v>
      </c>
      <c r="L18" s="52">
        <v>22400</v>
      </c>
    </row>
    <row r="19" spans="6:12" ht="12.75" customHeight="1" x14ac:dyDescent="0.25">
      <c r="G19" s="6" t="s">
        <v>163</v>
      </c>
    </row>
    <row r="20" spans="6:12" ht="12.75" customHeight="1" x14ac:dyDescent="0.25">
      <c r="G20" s="6" t="s">
        <v>164</v>
      </c>
    </row>
    <row r="21" spans="6:12" ht="12.75" customHeight="1" x14ac:dyDescent="0.25">
      <c r="G21" s="6"/>
    </row>
    <row r="22" spans="6:12" ht="12.75" customHeight="1" x14ac:dyDescent="0.25"/>
    <row r="23" spans="6:12" ht="12" customHeight="1" x14ac:dyDescent="0.25">
      <c r="G23" s="6"/>
      <c r="L23" s="55"/>
    </row>
    <row r="24" spans="6:12" ht="12.75" hidden="1" customHeight="1" x14ac:dyDescent="0.25">
      <c r="G24" s="6"/>
    </row>
    <row r="25" spans="6:12" ht="12.75" hidden="1" customHeight="1" x14ac:dyDescent="0.25">
      <c r="G25" s="6"/>
    </row>
    <row r="26" spans="6:12" ht="12.75" hidden="1" customHeight="1" x14ac:dyDescent="0.25">
      <c r="G26" s="6"/>
    </row>
    <row r="27" spans="6:12" ht="12.75" hidden="1" customHeight="1" x14ac:dyDescent="0.25">
      <c r="G27" s="6"/>
    </row>
    <row r="28" spans="6:12" ht="12.75" hidden="1" customHeight="1" x14ac:dyDescent="0.25">
      <c r="G28" s="6"/>
    </row>
    <row r="29" spans="6:12" ht="12.75" hidden="1" customHeight="1" x14ac:dyDescent="0.25">
      <c r="G29" s="6"/>
    </row>
    <row r="30" spans="6:12" ht="12.75" hidden="1" customHeight="1" x14ac:dyDescent="0.25">
      <c r="G30" s="6"/>
    </row>
    <row r="31" spans="6:12" ht="12.75" hidden="1" customHeight="1" x14ac:dyDescent="0.25">
      <c r="G31" s="6"/>
    </row>
    <row r="32" spans="6:12" ht="12.75" hidden="1" customHeight="1" x14ac:dyDescent="0.25">
      <c r="G32" s="6"/>
    </row>
    <row r="33" spans="1:12" ht="12.75" hidden="1" customHeight="1" x14ac:dyDescent="0.25">
      <c r="G33" s="6"/>
    </row>
    <row r="34" spans="1:12" ht="13.5" hidden="1" customHeight="1" x14ac:dyDescent="0.25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51"/>
    </row>
    <row r="35" spans="1:12" x14ac:dyDescent="0.25">
      <c r="C35" s="8" t="s">
        <v>9</v>
      </c>
      <c r="D35" s="9"/>
      <c r="E35" s="9"/>
      <c r="F35" s="9"/>
      <c r="G35" s="9"/>
      <c r="H35" s="9"/>
    </row>
    <row r="36" spans="1:12" x14ac:dyDescent="0.25">
      <c r="F36" s="5" t="s">
        <v>10</v>
      </c>
      <c r="G36" s="6" t="s">
        <v>11</v>
      </c>
      <c r="L36" s="52">
        <v>2790</v>
      </c>
    </row>
    <row r="37" spans="1:12" x14ac:dyDescent="0.25">
      <c r="G37" s="6" t="s">
        <v>12</v>
      </c>
    </row>
    <row r="38" spans="1:12" x14ac:dyDescent="0.25">
      <c r="G38" s="7" t="s">
        <v>13</v>
      </c>
    </row>
    <row r="40" spans="1:12" x14ac:dyDescent="0.25">
      <c r="F40" s="5" t="s">
        <v>190</v>
      </c>
      <c r="G40" s="6" t="s">
        <v>14</v>
      </c>
      <c r="L40" s="52">
        <v>4260</v>
      </c>
    </row>
    <row r="41" spans="1:12" x14ac:dyDescent="0.25">
      <c r="G41" s="6" t="s">
        <v>15</v>
      </c>
    </row>
    <row r="42" spans="1:12" x14ac:dyDescent="0.25">
      <c r="G42" s="7" t="s">
        <v>16</v>
      </c>
    </row>
    <row r="43" spans="1:12" x14ac:dyDescent="0.25">
      <c r="F43" t="s">
        <v>17</v>
      </c>
      <c r="H43" t="s">
        <v>191</v>
      </c>
      <c r="L43" s="52">
        <v>4890</v>
      </c>
    </row>
    <row r="44" spans="1:12" x14ac:dyDescent="0.25">
      <c r="H44" t="s">
        <v>192</v>
      </c>
      <c r="L44" s="52">
        <v>5520</v>
      </c>
    </row>
    <row r="45" spans="1:12" x14ac:dyDescent="0.25">
      <c r="H45" t="s">
        <v>193</v>
      </c>
      <c r="L45" s="52">
        <v>6700</v>
      </c>
    </row>
    <row r="46" spans="1:12" x14ac:dyDescent="0.25">
      <c r="C46" s="8" t="s">
        <v>18</v>
      </c>
      <c r="D46" s="9"/>
      <c r="E46" s="9"/>
      <c r="F46" s="9"/>
      <c r="G46" s="9"/>
      <c r="H46" s="9"/>
    </row>
    <row r="47" spans="1:12" x14ac:dyDescent="0.25">
      <c r="F47" s="5" t="s">
        <v>181</v>
      </c>
      <c r="G47" s="7" t="s">
        <v>19</v>
      </c>
      <c r="L47" s="52">
        <v>5430</v>
      </c>
    </row>
    <row r="48" spans="1:12" x14ac:dyDescent="0.25">
      <c r="G48" s="7" t="s">
        <v>20</v>
      </c>
    </row>
    <row r="49" spans="6:12" x14ac:dyDescent="0.25">
      <c r="G49" s="7" t="s">
        <v>16</v>
      </c>
    </row>
    <row r="50" spans="6:12" x14ac:dyDescent="0.25">
      <c r="F50" t="s">
        <v>17</v>
      </c>
      <c r="H50" t="s">
        <v>196</v>
      </c>
      <c r="L50" s="52">
        <v>6300</v>
      </c>
    </row>
    <row r="51" spans="6:12" x14ac:dyDescent="0.25">
      <c r="H51" t="s">
        <v>195</v>
      </c>
      <c r="L51" s="52">
        <v>7140</v>
      </c>
    </row>
    <row r="52" spans="6:12" x14ac:dyDescent="0.25">
      <c r="H52" t="s">
        <v>194</v>
      </c>
      <c r="L52" s="52">
        <v>8220</v>
      </c>
    </row>
    <row r="53" spans="6:12" x14ac:dyDescent="0.25">
      <c r="G53" s="5" t="s">
        <v>188</v>
      </c>
      <c r="H53" s="5"/>
      <c r="I53" s="5"/>
      <c r="J53" s="5"/>
      <c r="K53" s="5"/>
      <c r="L53" s="52">
        <v>11400</v>
      </c>
    </row>
    <row r="56" spans="6:12" x14ac:dyDescent="0.25">
      <c r="G56" t="s">
        <v>173</v>
      </c>
      <c r="H56" s="13" t="s">
        <v>197</v>
      </c>
      <c r="I56" s="13"/>
      <c r="J56" s="13"/>
      <c r="L56" s="52">
        <v>5100</v>
      </c>
    </row>
    <row r="57" spans="6:12" x14ac:dyDescent="0.25">
      <c r="G57" t="s">
        <v>174</v>
      </c>
      <c r="H57" s="13" t="s">
        <v>197</v>
      </c>
      <c r="I57" s="13"/>
      <c r="J57" s="13"/>
      <c r="L57" s="52">
        <v>6900</v>
      </c>
    </row>
    <row r="58" spans="6:12" x14ac:dyDescent="0.25">
      <c r="G58" t="s">
        <v>175</v>
      </c>
      <c r="H58" s="13" t="s">
        <v>197</v>
      </c>
      <c r="I58" s="13"/>
      <c r="J58" s="13"/>
      <c r="L58" s="52">
        <v>8700</v>
      </c>
    </row>
    <row r="59" spans="6:12" x14ac:dyDescent="0.25">
      <c r="G59" t="s">
        <v>176</v>
      </c>
      <c r="H59" s="13" t="s">
        <v>197</v>
      </c>
      <c r="I59" s="13"/>
      <c r="J59" s="13"/>
      <c r="L59" s="52">
        <v>11100</v>
      </c>
    </row>
    <row r="70" spans="7:12" x14ac:dyDescent="0.25">
      <c r="H70" s="13" t="s">
        <v>198</v>
      </c>
      <c r="I70" s="13"/>
      <c r="J70" s="13"/>
      <c r="K70" s="13"/>
    </row>
    <row r="71" spans="7:12" x14ac:dyDescent="0.25">
      <c r="G71" t="s">
        <v>179</v>
      </c>
      <c r="L71" s="52">
        <v>9600</v>
      </c>
    </row>
    <row r="72" spans="7:12" x14ac:dyDescent="0.25">
      <c r="G72" t="s">
        <v>178</v>
      </c>
      <c r="L72" s="52">
        <v>13800</v>
      </c>
    </row>
    <row r="86" spans="6:12" x14ac:dyDescent="0.25">
      <c r="G86" s="13" t="s">
        <v>183</v>
      </c>
      <c r="H86" s="5"/>
      <c r="I86" s="5"/>
      <c r="J86" s="5"/>
    </row>
    <row r="87" spans="6:12" ht="14.25" customHeight="1" x14ac:dyDescent="0.25"/>
    <row r="88" spans="6:12" hidden="1" x14ac:dyDescent="0.25"/>
    <row r="90" spans="6:12" x14ac:dyDescent="0.25">
      <c r="F90" t="s">
        <v>180</v>
      </c>
      <c r="L90" s="52">
        <v>6900</v>
      </c>
    </row>
    <row r="93" spans="6:12" hidden="1" x14ac:dyDescent="0.25"/>
    <row r="98" spans="3:12" x14ac:dyDescent="0.25">
      <c r="C98" s="8" t="s">
        <v>21</v>
      </c>
      <c r="D98" s="9"/>
      <c r="E98" s="9"/>
      <c r="F98" s="9"/>
      <c r="G98" s="9"/>
    </row>
    <row r="100" spans="3:12" x14ac:dyDescent="0.25">
      <c r="D100" s="5" t="s">
        <v>22</v>
      </c>
      <c r="E100" s="7" t="s">
        <v>23</v>
      </c>
      <c r="L100" s="52">
        <v>480</v>
      </c>
    </row>
    <row r="101" spans="3:12" x14ac:dyDescent="0.25">
      <c r="E101" s="7" t="s">
        <v>24</v>
      </c>
    </row>
    <row r="105" spans="3:12" x14ac:dyDescent="0.25">
      <c r="D105" s="5" t="s">
        <v>25</v>
      </c>
      <c r="E105" s="65" t="s">
        <v>23</v>
      </c>
      <c r="F105" s="65"/>
      <c r="G105" s="65"/>
      <c r="H105" s="65"/>
      <c r="I105" s="65"/>
      <c r="L105" s="52">
        <v>540</v>
      </c>
    </row>
    <row r="106" spans="3:12" x14ac:dyDescent="0.25">
      <c r="E106" s="7" t="s">
        <v>26</v>
      </c>
    </row>
    <row r="113" spans="4:12" x14ac:dyDescent="0.25">
      <c r="D113" s="5" t="s">
        <v>27</v>
      </c>
      <c r="E113" s="65" t="s">
        <v>23</v>
      </c>
      <c r="F113" s="65"/>
      <c r="G113" s="65"/>
      <c r="H113" s="65"/>
      <c r="I113" s="65"/>
      <c r="J113" s="65"/>
      <c r="L113" s="52">
        <v>1740</v>
      </c>
    </row>
    <row r="114" spans="4:12" x14ac:dyDescent="0.25">
      <c r="E114" s="7" t="s">
        <v>28</v>
      </c>
    </row>
    <row r="122" spans="4:12" x14ac:dyDescent="0.25">
      <c r="E122" s="13" t="s">
        <v>201</v>
      </c>
      <c r="F122" s="13"/>
      <c r="G122" s="13"/>
      <c r="H122" s="13"/>
    </row>
    <row r="126" spans="4:12" x14ac:dyDescent="0.25">
      <c r="D126" s="5" t="s">
        <v>167</v>
      </c>
      <c r="L126" s="52">
        <v>930</v>
      </c>
    </row>
    <row r="134" spans="3:12" x14ac:dyDescent="0.25">
      <c r="C134" s="8" t="s">
        <v>29</v>
      </c>
      <c r="D134" s="9"/>
      <c r="E134" s="9"/>
      <c r="F134" s="9"/>
      <c r="G134" s="9"/>
      <c r="H134" s="8"/>
      <c r="I134" s="9"/>
      <c r="J134" s="9"/>
      <c r="K134" s="9"/>
      <c r="L134" s="56"/>
    </row>
    <row r="136" spans="3:12" x14ac:dyDescent="0.25">
      <c r="D136" s="5" t="s">
        <v>30</v>
      </c>
      <c r="E136" s="43" t="s">
        <v>235</v>
      </c>
      <c r="F136" s="23"/>
      <c r="G136" s="23"/>
      <c r="H136" s="23"/>
      <c r="I136" s="23"/>
      <c r="L136" s="52">
        <v>1680</v>
      </c>
    </row>
    <row r="137" spans="3:12" ht="15.75" x14ac:dyDescent="0.25">
      <c r="E137" s="22" t="s">
        <v>236</v>
      </c>
      <c r="F137" s="23"/>
      <c r="G137" s="23"/>
      <c r="H137" s="23"/>
      <c r="I137" s="23"/>
    </row>
    <row r="139" spans="3:12" x14ac:dyDescent="0.25">
      <c r="D139" s="5" t="s">
        <v>32</v>
      </c>
      <c r="E139" s="7" t="s">
        <v>33</v>
      </c>
      <c r="L139" s="52">
        <v>1170</v>
      </c>
    </row>
    <row r="140" spans="3:12" x14ac:dyDescent="0.25">
      <c r="E140" s="7" t="s">
        <v>34</v>
      </c>
    </row>
    <row r="142" spans="3:12" x14ac:dyDescent="0.25">
      <c r="D142" s="5" t="s">
        <v>35</v>
      </c>
      <c r="E142" s="7" t="s">
        <v>36</v>
      </c>
      <c r="L142" s="52">
        <v>1410</v>
      </c>
    </row>
    <row r="143" spans="3:12" ht="17.25" x14ac:dyDescent="0.25">
      <c r="E143" s="7" t="s">
        <v>37</v>
      </c>
    </row>
    <row r="144" spans="3:12" x14ac:dyDescent="0.25">
      <c r="E144" s="7"/>
    </row>
    <row r="145" spans="3:12" x14ac:dyDescent="0.25">
      <c r="E145" s="7"/>
    </row>
    <row r="146" spans="3:12" x14ac:dyDescent="0.25">
      <c r="E146" s="10" t="s">
        <v>31</v>
      </c>
      <c r="L146" s="52">
        <v>1890</v>
      </c>
    </row>
    <row r="147" spans="3:12" x14ac:dyDescent="0.25">
      <c r="E147" s="7" t="s">
        <v>166</v>
      </c>
    </row>
    <row r="148" spans="3:12" x14ac:dyDescent="0.25">
      <c r="E148" s="7"/>
    </row>
    <row r="149" spans="3:12" x14ac:dyDescent="0.25">
      <c r="D149" s="5" t="s">
        <v>165</v>
      </c>
      <c r="E149" s="7"/>
    </row>
    <row r="150" spans="3:12" x14ac:dyDescent="0.25">
      <c r="E150" s="7"/>
    </row>
    <row r="151" spans="3:12" x14ac:dyDescent="0.25">
      <c r="E151" s="7"/>
    </row>
    <row r="152" spans="3:12" x14ac:dyDescent="0.25">
      <c r="E152" s="7"/>
    </row>
    <row r="153" spans="3:12" x14ac:dyDescent="0.25">
      <c r="E153" s="7"/>
    </row>
    <row r="154" spans="3:12" x14ac:dyDescent="0.25">
      <c r="E154" s="7"/>
    </row>
    <row r="155" spans="3:12" x14ac:dyDescent="0.25">
      <c r="E155" s="7"/>
    </row>
    <row r="156" spans="3:12" x14ac:dyDescent="0.25">
      <c r="C156" s="11"/>
    </row>
    <row r="157" spans="3:12" x14ac:dyDescent="0.25">
      <c r="C157" s="8" t="s">
        <v>38</v>
      </c>
      <c r="D157" s="9"/>
      <c r="E157" s="9"/>
      <c r="F157" s="9"/>
      <c r="G157" s="8"/>
      <c r="H157" s="9"/>
      <c r="I157" s="9"/>
      <c r="J157" s="9"/>
    </row>
    <row r="158" spans="3:12" x14ac:dyDescent="0.25">
      <c r="C158" s="11"/>
    </row>
    <row r="159" spans="3:12" x14ac:dyDescent="0.25">
      <c r="D159" s="5" t="s">
        <v>39</v>
      </c>
      <c r="E159" s="6" t="s">
        <v>40</v>
      </c>
      <c r="L159" s="52">
        <v>1020</v>
      </c>
    </row>
    <row r="160" spans="3:12" x14ac:dyDescent="0.25">
      <c r="E160" s="7" t="s">
        <v>41</v>
      </c>
    </row>
    <row r="166" spans="3:12" x14ac:dyDescent="0.25">
      <c r="C166" s="8" t="s">
        <v>42</v>
      </c>
      <c r="D166" s="9"/>
      <c r="E166" s="9"/>
      <c r="F166" s="9"/>
    </row>
    <row r="168" spans="3:12" ht="17.25" x14ac:dyDescent="0.25">
      <c r="D168" s="5" t="s">
        <v>43</v>
      </c>
      <c r="E168" s="6" t="s">
        <v>44</v>
      </c>
      <c r="L168" s="52">
        <v>9825</v>
      </c>
    </row>
    <row r="169" spans="3:12" x14ac:dyDescent="0.25">
      <c r="E169" s="6" t="s">
        <v>45</v>
      </c>
    </row>
    <row r="170" spans="3:12" x14ac:dyDescent="0.25">
      <c r="E170" s="7" t="s">
        <v>46</v>
      </c>
    </row>
    <row r="172" spans="3:12" x14ac:dyDescent="0.25">
      <c r="D172" s="5" t="s">
        <v>168</v>
      </c>
      <c r="E172" s="13" t="s">
        <v>170</v>
      </c>
      <c r="F172" s="13"/>
      <c r="G172" s="13"/>
      <c r="H172" s="13"/>
      <c r="I172" s="13"/>
      <c r="J172" s="13"/>
      <c r="L172" s="52">
        <v>9300</v>
      </c>
    </row>
    <row r="173" spans="3:12" x14ac:dyDescent="0.25">
      <c r="D173" s="5" t="s">
        <v>169</v>
      </c>
      <c r="E173" s="13" t="s">
        <v>170</v>
      </c>
      <c r="F173" s="13"/>
      <c r="G173" s="13" t="s">
        <v>171</v>
      </c>
      <c r="H173" s="13" t="s">
        <v>172</v>
      </c>
      <c r="I173" s="13"/>
      <c r="J173" s="13"/>
      <c r="L173" s="52">
        <v>8700</v>
      </c>
    </row>
    <row r="176" spans="3:12" x14ac:dyDescent="0.25">
      <c r="C176" s="8" t="s">
        <v>47</v>
      </c>
      <c r="D176" s="9"/>
      <c r="E176" s="9"/>
      <c r="F176" s="9"/>
      <c r="G176" s="8"/>
      <c r="H176" s="9"/>
    </row>
    <row r="178" spans="3:12" ht="17.25" x14ac:dyDescent="0.25">
      <c r="D178" s="5" t="s">
        <v>48</v>
      </c>
      <c r="E178" s="6" t="s">
        <v>49</v>
      </c>
      <c r="L178" s="52">
        <v>1950</v>
      </c>
    </row>
    <row r="179" spans="3:12" x14ac:dyDescent="0.25">
      <c r="E179" s="7" t="s">
        <v>50</v>
      </c>
    </row>
    <row r="180" spans="3:12" ht="17.25" x14ac:dyDescent="0.25">
      <c r="D180" s="5" t="s">
        <v>51</v>
      </c>
      <c r="E180" s="6" t="s">
        <v>49</v>
      </c>
      <c r="L180" s="52">
        <v>945</v>
      </c>
    </row>
    <row r="181" spans="3:12" x14ac:dyDescent="0.25">
      <c r="E181" s="7" t="s">
        <v>52</v>
      </c>
    </row>
    <row r="182" spans="3:12" ht="17.25" x14ac:dyDescent="0.25">
      <c r="D182" s="5" t="s">
        <v>53</v>
      </c>
      <c r="E182" s="6" t="s">
        <v>54</v>
      </c>
      <c r="L182" s="52">
        <v>2250</v>
      </c>
    </row>
    <row r="183" spans="3:12" x14ac:dyDescent="0.25">
      <c r="E183" s="7" t="s">
        <v>50</v>
      </c>
    </row>
    <row r="184" spans="3:12" ht="17.25" x14ac:dyDescent="0.25">
      <c r="D184" s="5" t="s">
        <v>55</v>
      </c>
      <c r="E184" s="6" t="s">
        <v>54</v>
      </c>
      <c r="L184" s="52">
        <v>1125</v>
      </c>
    </row>
    <row r="185" spans="3:12" x14ac:dyDescent="0.25">
      <c r="E185" s="7" t="s">
        <v>52</v>
      </c>
    </row>
    <row r="186" spans="3:12" ht="17.25" x14ac:dyDescent="0.25">
      <c r="D186" s="5" t="s">
        <v>56</v>
      </c>
      <c r="E186" s="6" t="s">
        <v>57</v>
      </c>
      <c r="L186" s="52">
        <v>2625</v>
      </c>
    </row>
    <row r="187" spans="3:12" x14ac:dyDescent="0.25">
      <c r="E187" s="7" t="s">
        <v>50</v>
      </c>
    </row>
    <row r="188" spans="3:12" ht="17.25" x14ac:dyDescent="0.25">
      <c r="D188" s="5" t="s">
        <v>58</v>
      </c>
      <c r="E188" s="6" t="s">
        <v>59</v>
      </c>
      <c r="L188" s="52">
        <v>1350</v>
      </c>
    </row>
    <row r="189" spans="3:12" x14ac:dyDescent="0.25">
      <c r="E189" s="7" t="s">
        <v>52</v>
      </c>
    </row>
    <row r="190" spans="3:12" x14ac:dyDescent="0.25">
      <c r="C190" s="8" t="s">
        <v>60</v>
      </c>
      <c r="D190" s="9"/>
      <c r="E190" s="9"/>
      <c r="F190" s="9"/>
      <c r="G190" s="8"/>
    </row>
    <row r="191" spans="3:12" x14ac:dyDescent="0.25">
      <c r="E191" s="7"/>
    </row>
    <row r="192" spans="3:12" x14ac:dyDescent="0.25">
      <c r="D192" s="5" t="s">
        <v>61</v>
      </c>
      <c r="E192" s="7" t="s">
        <v>62</v>
      </c>
      <c r="L192" s="52">
        <v>150</v>
      </c>
    </row>
    <row r="193" spans="3:12" x14ac:dyDescent="0.25">
      <c r="E193" s="7"/>
    </row>
    <row r="194" spans="3:12" x14ac:dyDescent="0.25">
      <c r="D194" s="5" t="s">
        <v>63</v>
      </c>
      <c r="E194" s="7" t="s">
        <v>64</v>
      </c>
      <c r="L194" s="52">
        <v>220</v>
      </c>
    </row>
    <row r="195" spans="3:12" x14ac:dyDescent="0.25">
      <c r="E195" s="7"/>
    </row>
    <row r="196" spans="3:12" x14ac:dyDescent="0.25">
      <c r="D196" s="5" t="s">
        <v>65</v>
      </c>
      <c r="E196" s="7" t="s">
        <v>66</v>
      </c>
      <c r="L196" s="52">
        <v>260</v>
      </c>
    </row>
    <row r="197" spans="3:12" x14ac:dyDescent="0.25">
      <c r="E197" s="7"/>
    </row>
    <row r="198" spans="3:12" x14ac:dyDescent="0.25">
      <c r="E198" s="7"/>
    </row>
    <row r="199" spans="3:12" x14ac:dyDescent="0.25">
      <c r="E199" s="7"/>
    </row>
    <row r="200" spans="3:12" x14ac:dyDescent="0.25">
      <c r="C200" s="8" t="s">
        <v>67</v>
      </c>
      <c r="D200" s="9"/>
      <c r="E200" s="9"/>
      <c r="F200" s="9"/>
      <c r="G200" s="8"/>
    </row>
    <row r="202" spans="3:12" x14ac:dyDescent="0.25">
      <c r="D202" s="5" t="s">
        <v>68</v>
      </c>
      <c r="E202" s="7" t="s">
        <v>69</v>
      </c>
      <c r="L202" s="52">
        <v>275</v>
      </c>
    </row>
    <row r="203" spans="3:12" x14ac:dyDescent="0.25">
      <c r="E203" s="7" t="s">
        <v>70</v>
      </c>
    </row>
    <row r="204" spans="3:12" x14ac:dyDescent="0.25">
      <c r="D204" s="5" t="s">
        <v>71</v>
      </c>
      <c r="E204" s="7" t="s">
        <v>72</v>
      </c>
      <c r="L204" s="52">
        <v>360</v>
      </c>
    </row>
    <row r="205" spans="3:12" x14ac:dyDescent="0.25">
      <c r="E205" s="7" t="s">
        <v>73</v>
      </c>
    </row>
    <row r="206" spans="3:12" x14ac:dyDescent="0.25">
      <c r="D206" s="5" t="s">
        <v>74</v>
      </c>
      <c r="E206" s="7" t="s">
        <v>75</v>
      </c>
      <c r="L206" s="52">
        <v>480</v>
      </c>
    </row>
    <row r="207" spans="3:12" x14ac:dyDescent="0.25">
      <c r="E207" s="7" t="s">
        <v>76</v>
      </c>
    </row>
    <row r="210" spans="3:13" x14ac:dyDescent="0.25">
      <c r="C210" s="8" t="s">
        <v>77</v>
      </c>
      <c r="D210" s="9"/>
      <c r="E210" s="9"/>
      <c r="F210" s="9"/>
      <c r="G210" s="8"/>
      <c r="H210" s="8"/>
      <c r="I210" s="9"/>
      <c r="J210" s="9"/>
      <c r="K210" s="9"/>
      <c r="L210" s="57"/>
      <c r="M210" s="8"/>
    </row>
    <row r="211" spans="3:13" x14ac:dyDescent="0.25">
      <c r="D211" s="5" t="s">
        <v>78</v>
      </c>
      <c r="E211" s="6" t="s">
        <v>79</v>
      </c>
      <c r="L211" s="52">
        <v>1120</v>
      </c>
    </row>
    <row r="212" spans="3:13" x14ac:dyDescent="0.25">
      <c r="E212" s="7" t="s">
        <v>80</v>
      </c>
    </row>
    <row r="213" spans="3:13" x14ac:dyDescent="0.25">
      <c r="D213" s="5" t="s">
        <v>81</v>
      </c>
      <c r="E213" s="7" t="s">
        <v>82</v>
      </c>
      <c r="L213" s="52">
        <v>1275</v>
      </c>
    </row>
    <row r="214" spans="3:13" x14ac:dyDescent="0.25">
      <c r="E214" s="7" t="s">
        <v>83</v>
      </c>
    </row>
    <row r="215" spans="3:13" x14ac:dyDescent="0.25">
      <c r="D215" s="5" t="s">
        <v>84</v>
      </c>
      <c r="E215" s="7" t="s">
        <v>82</v>
      </c>
      <c r="L215" s="52">
        <v>1425</v>
      </c>
    </row>
    <row r="216" spans="3:13" x14ac:dyDescent="0.25">
      <c r="E216" s="7" t="s">
        <v>85</v>
      </c>
    </row>
    <row r="217" spans="3:13" x14ac:dyDescent="0.25">
      <c r="D217" s="5" t="s">
        <v>86</v>
      </c>
      <c r="E217" s="7" t="s">
        <v>82</v>
      </c>
      <c r="L217" s="52">
        <v>1650</v>
      </c>
    </row>
    <row r="218" spans="3:13" x14ac:dyDescent="0.25">
      <c r="E218" s="7" t="s">
        <v>87</v>
      </c>
    </row>
    <row r="219" spans="3:13" ht="13.5" customHeight="1" x14ac:dyDescent="0.25"/>
    <row r="220" spans="3:13" hidden="1" x14ac:dyDescent="0.25"/>
    <row r="221" spans="3:13" hidden="1" x14ac:dyDescent="0.25"/>
    <row r="222" spans="3:13" hidden="1" x14ac:dyDescent="0.25"/>
    <row r="223" spans="3:13" x14ac:dyDescent="0.25">
      <c r="C223" s="8" t="s">
        <v>88</v>
      </c>
      <c r="D223" s="9"/>
      <c r="E223" s="9"/>
      <c r="F223" s="9"/>
      <c r="G223" s="8"/>
      <c r="H223" s="8"/>
      <c r="I223" s="9"/>
      <c r="J223" s="9"/>
    </row>
    <row r="224" spans="3:13" x14ac:dyDescent="0.25">
      <c r="D224" s="8" t="s">
        <v>89</v>
      </c>
      <c r="E224" s="9"/>
      <c r="F224" s="9"/>
      <c r="G224" s="9"/>
      <c r="H224" s="8"/>
    </row>
    <row r="230" spans="4:12" x14ac:dyDescent="0.25">
      <c r="D230" s="5" t="s">
        <v>90</v>
      </c>
      <c r="E230" s="7" t="s">
        <v>91</v>
      </c>
      <c r="L230" s="52">
        <v>1265</v>
      </c>
    </row>
    <row r="232" spans="4:12" x14ac:dyDescent="0.25">
      <c r="D232" s="5" t="s">
        <v>92</v>
      </c>
      <c r="E232" s="7" t="s">
        <v>93</v>
      </c>
      <c r="L232" s="52">
        <v>1425</v>
      </c>
    </row>
    <row r="234" spans="4:12" x14ac:dyDescent="0.25">
      <c r="D234" s="5" t="s">
        <v>94</v>
      </c>
      <c r="E234" s="7" t="s">
        <v>95</v>
      </c>
      <c r="L234" s="52">
        <v>1545</v>
      </c>
    </row>
    <row r="236" spans="4:12" x14ac:dyDescent="0.25">
      <c r="D236" s="5" t="s">
        <v>96</v>
      </c>
      <c r="E236" s="7" t="s">
        <v>97</v>
      </c>
      <c r="L236" s="52">
        <v>1755</v>
      </c>
    </row>
    <row r="238" spans="4:12" x14ac:dyDescent="0.25">
      <c r="D238" s="5" t="s">
        <v>98</v>
      </c>
      <c r="E238" s="7" t="s">
        <v>99</v>
      </c>
      <c r="L238" s="52">
        <v>3750</v>
      </c>
    </row>
    <row r="240" spans="4:12" x14ac:dyDescent="0.25">
      <c r="D240" s="5" t="s">
        <v>100</v>
      </c>
      <c r="E240" s="7" t="s">
        <v>101</v>
      </c>
      <c r="L240" s="52">
        <v>4350</v>
      </c>
    </row>
    <row r="242" spans="3:12" x14ac:dyDescent="0.25">
      <c r="D242" s="5" t="s">
        <v>102</v>
      </c>
      <c r="E242" s="7" t="s">
        <v>103</v>
      </c>
      <c r="L242" s="52">
        <v>7125</v>
      </c>
    </row>
    <row r="246" spans="3:12" hidden="1" x14ac:dyDescent="0.25"/>
    <row r="247" spans="3:12" hidden="1" x14ac:dyDescent="0.25"/>
    <row r="248" spans="3:12" hidden="1" x14ac:dyDescent="0.25"/>
    <row r="249" spans="3:12" hidden="1" x14ac:dyDescent="0.25"/>
    <row r="250" spans="3:12" hidden="1" x14ac:dyDescent="0.25"/>
    <row r="251" spans="3:12" hidden="1" x14ac:dyDescent="0.25"/>
    <row r="252" spans="3:12" hidden="1" x14ac:dyDescent="0.25"/>
    <row r="253" spans="3:12" hidden="1" x14ac:dyDescent="0.25"/>
    <row r="254" spans="3:12" hidden="1" x14ac:dyDescent="0.25"/>
    <row r="255" spans="3:12" hidden="1" x14ac:dyDescent="0.25"/>
    <row r="256" spans="3:12" x14ac:dyDescent="0.25">
      <c r="C256" s="8" t="s">
        <v>104</v>
      </c>
      <c r="D256" s="9"/>
      <c r="E256" s="9"/>
      <c r="F256" s="9"/>
      <c r="G256" s="8"/>
    </row>
    <row r="259" spans="3:12" x14ac:dyDescent="0.25">
      <c r="D259" s="5" t="s">
        <v>105</v>
      </c>
      <c r="E259" s="6" t="s">
        <v>106</v>
      </c>
      <c r="L259" s="52">
        <v>950</v>
      </c>
    </row>
    <row r="260" spans="3:12" x14ac:dyDescent="0.25">
      <c r="E260" s="7" t="s">
        <v>107</v>
      </c>
    </row>
    <row r="261" spans="3:12" x14ac:dyDescent="0.25">
      <c r="E261" s="7" t="s">
        <v>108</v>
      </c>
    </row>
    <row r="265" spans="3:12" x14ac:dyDescent="0.25">
      <c r="C265" s="8" t="s">
        <v>109</v>
      </c>
      <c r="D265" s="9"/>
      <c r="E265" s="9"/>
      <c r="F265" s="9"/>
    </row>
    <row r="267" spans="3:12" x14ac:dyDescent="0.25">
      <c r="D267" s="5" t="s">
        <v>110</v>
      </c>
      <c r="E267" s="7" t="s">
        <v>111</v>
      </c>
      <c r="L267" s="52">
        <v>275</v>
      </c>
    </row>
    <row r="268" spans="3:12" x14ac:dyDescent="0.25">
      <c r="D268" s="5" t="s">
        <v>189</v>
      </c>
      <c r="L268" s="52">
        <v>275</v>
      </c>
    </row>
    <row r="271" spans="3:12" x14ac:dyDescent="0.25">
      <c r="C271" s="8" t="s">
        <v>112</v>
      </c>
      <c r="D271" s="9"/>
      <c r="E271" s="9"/>
      <c r="F271" s="9"/>
    </row>
    <row r="273" spans="3:12" x14ac:dyDescent="0.25">
      <c r="D273" s="5" t="s">
        <v>113</v>
      </c>
      <c r="F273" s="6" t="s">
        <v>114</v>
      </c>
      <c r="L273" s="52">
        <v>2775</v>
      </c>
    </row>
    <row r="274" spans="3:12" ht="17.25" x14ac:dyDescent="0.25">
      <c r="F274" s="7" t="s">
        <v>115</v>
      </c>
    </row>
    <row r="275" spans="3:12" x14ac:dyDescent="0.25">
      <c r="D275" s="5" t="s">
        <v>116</v>
      </c>
      <c r="F275" s="6" t="s">
        <v>114</v>
      </c>
      <c r="L275" s="52">
        <v>3240</v>
      </c>
    </row>
    <row r="276" spans="3:12" ht="17.25" x14ac:dyDescent="0.25">
      <c r="F276" s="7" t="s">
        <v>117</v>
      </c>
    </row>
    <row r="279" spans="3:12" x14ac:dyDescent="0.25">
      <c r="C279" s="8" t="s">
        <v>118</v>
      </c>
      <c r="D279" s="9"/>
      <c r="E279" s="9"/>
      <c r="F279" s="9"/>
      <c r="G279" s="8"/>
    </row>
    <row r="281" spans="3:12" x14ac:dyDescent="0.25">
      <c r="D281" s="5" t="s">
        <v>119</v>
      </c>
      <c r="F281" s="6" t="s">
        <v>120</v>
      </c>
      <c r="L281" s="52">
        <v>1680</v>
      </c>
    </row>
    <row r="282" spans="3:12" x14ac:dyDescent="0.25">
      <c r="F282" s="7" t="s">
        <v>121</v>
      </c>
    </row>
    <row r="283" spans="3:12" x14ac:dyDescent="0.25">
      <c r="D283" s="5" t="s">
        <v>122</v>
      </c>
      <c r="F283" s="6" t="s">
        <v>120</v>
      </c>
      <c r="L283" s="52">
        <v>4350</v>
      </c>
    </row>
    <row r="284" spans="3:12" x14ac:dyDescent="0.25">
      <c r="F284" s="7" t="s">
        <v>123</v>
      </c>
    </row>
    <row r="289" spans="3:12" x14ac:dyDescent="0.25">
      <c r="C289" s="8" t="s">
        <v>124</v>
      </c>
      <c r="D289" s="9"/>
      <c r="E289" s="9"/>
      <c r="F289" s="9"/>
    </row>
    <row r="291" spans="3:12" x14ac:dyDescent="0.25">
      <c r="D291" s="5" t="s">
        <v>125</v>
      </c>
      <c r="F291" s="6" t="s">
        <v>120</v>
      </c>
      <c r="L291" s="52">
        <v>510</v>
      </c>
    </row>
    <row r="292" spans="3:12" x14ac:dyDescent="0.25">
      <c r="F292" s="7" t="s">
        <v>126</v>
      </c>
    </row>
    <row r="293" spans="3:12" x14ac:dyDescent="0.25">
      <c r="D293" s="5" t="s">
        <v>127</v>
      </c>
      <c r="F293" s="6" t="s">
        <v>120</v>
      </c>
      <c r="L293" s="52">
        <v>885</v>
      </c>
    </row>
    <row r="294" spans="3:12" x14ac:dyDescent="0.25">
      <c r="F294" s="7" t="s">
        <v>128</v>
      </c>
    </row>
    <row r="295" spans="3:12" x14ac:dyDescent="0.25">
      <c r="D295" s="5" t="s">
        <v>129</v>
      </c>
      <c r="F295" s="6" t="s">
        <v>120</v>
      </c>
      <c r="L295" s="52">
        <v>1035</v>
      </c>
    </row>
    <row r="296" spans="3:12" x14ac:dyDescent="0.25">
      <c r="F296" s="7" t="s">
        <v>130</v>
      </c>
    </row>
    <row r="297" spans="3:12" x14ac:dyDescent="0.25">
      <c r="D297" s="5" t="s">
        <v>131</v>
      </c>
      <c r="F297" s="6" t="s">
        <v>120</v>
      </c>
      <c r="L297" s="52">
        <v>1095</v>
      </c>
    </row>
    <row r="298" spans="3:12" x14ac:dyDescent="0.25">
      <c r="F298" s="7" t="s">
        <v>132</v>
      </c>
    </row>
    <row r="299" spans="3:12" x14ac:dyDescent="0.25">
      <c r="D299" s="5" t="s">
        <v>133</v>
      </c>
      <c r="F299" s="6" t="s">
        <v>120</v>
      </c>
      <c r="L299" s="52">
        <v>1185</v>
      </c>
    </row>
    <row r="300" spans="3:12" x14ac:dyDescent="0.25">
      <c r="F300" s="7" t="s">
        <v>134</v>
      </c>
    </row>
    <row r="302" spans="3:12" x14ac:dyDescent="0.25">
      <c r="C302" s="8" t="s">
        <v>135</v>
      </c>
      <c r="D302" s="9"/>
      <c r="E302" s="9"/>
    </row>
    <row r="304" spans="3:12" x14ac:dyDescent="0.25">
      <c r="D304" s="14" t="s">
        <v>136</v>
      </c>
      <c r="F304" s="6" t="s">
        <v>137</v>
      </c>
      <c r="L304" s="52">
        <v>1485</v>
      </c>
    </row>
    <row r="305" spans="3:12" x14ac:dyDescent="0.25">
      <c r="D305" s="14"/>
      <c r="F305" s="7" t="s">
        <v>128</v>
      </c>
    </row>
    <row r="306" spans="3:12" x14ac:dyDescent="0.25">
      <c r="D306" s="14" t="s">
        <v>138</v>
      </c>
      <c r="F306" s="6" t="s">
        <v>137</v>
      </c>
      <c r="L306" s="52">
        <v>1600</v>
      </c>
    </row>
    <row r="307" spans="3:12" x14ac:dyDescent="0.25">
      <c r="D307" s="14"/>
      <c r="F307" s="7" t="s">
        <v>130</v>
      </c>
    </row>
    <row r="308" spans="3:12" x14ac:dyDescent="0.25">
      <c r="D308" s="14" t="s">
        <v>139</v>
      </c>
      <c r="F308" s="6" t="s">
        <v>137</v>
      </c>
      <c r="L308" s="52">
        <v>1690</v>
      </c>
    </row>
    <row r="309" spans="3:12" x14ac:dyDescent="0.25">
      <c r="D309" s="14"/>
      <c r="F309" s="7" t="s">
        <v>132</v>
      </c>
    </row>
    <row r="310" spans="3:12" x14ac:dyDescent="0.25">
      <c r="D310" s="14" t="s">
        <v>140</v>
      </c>
      <c r="F310" s="6" t="s">
        <v>137</v>
      </c>
      <c r="L310" s="52">
        <v>1755</v>
      </c>
    </row>
    <row r="311" spans="3:12" x14ac:dyDescent="0.25">
      <c r="F311" s="7" t="s">
        <v>134</v>
      </c>
    </row>
    <row r="313" spans="3:12" x14ac:dyDescent="0.25">
      <c r="C313" s="8" t="s">
        <v>141</v>
      </c>
      <c r="D313" s="9"/>
      <c r="E313" s="9"/>
      <c r="F313" s="8"/>
      <c r="G313" s="9"/>
      <c r="H313" s="9"/>
      <c r="I313" s="8"/>
      <c r="J313" s="9"/>
    </row>
    <row r="315" spans="3:12" x14ac:dyDescent="0.25">
      <c r="D315" s="14" t="s">
        <v>142</v>
      </c>
      <c r="E315" t="s">
        <v>143</v>
      </c>
      <c r="F315" s="6" t="s">
        <v>144</v>
      </c>
      <c r="L315" s="52">
        <v>990</v>
      </c>
    </row>
    <row r="316" spans="3:12" x14ac:dyDescent="0.25">
      <c r="D316" s="12"/>
      <c r="F316" s="7" t="s">
        <v>145</v>
      </c>
    </row>
    <row r="317" spans="3:12" x14ac:dyDescent="0.25">
      <c r="D317" s="14" t="s">
        <v>146</v>
      </c>
      <c r="E317" t="s">
        <v>147</v>
      </c>
      <c r="F317" s="6" t="s">
        <v>148</v>
      </c>
      <c r="L317" s="52">
        <v>1650</v>
      </c>
    </row>
    <row r="318" spans="3:12" x14ac:dyDescent="0.25">
      <c r="D318" s="12"/>
      <c r="F318" s="7" t="s">
        <v>149</v>
      </c>
    </row>
    <row r="319" spans="3:12" x14ac:dyDescent="0.25">
      <c r="D319" s="14" t="s">
        <v>150</v>
      </c>
      <c r="E319" t="s">
        <v>151</v>
      </c>
      <c r="F319" t="s">
        <v>152</v>
      </c>
      <c r="L319" s="52">
        <v>1050</v>
      </c>
    </row>
    <row r="324" spans="5:12" x14ac:dyDescent="0.25">
      <c r="E324" s="8" t="s">
        <v>153</v>
      </c>
      <c r="F324" s="8"/>
    </row>
    <row r="326" spans="5:12" x14ac:dyDescent="0.25">
      <c r="E326" t="s">
        <v>154</v>
      </c>
      <c r="L326" s="52">
        <v>650</v>
      </c>
    </row>
    <row r="328" spans="5:12" x14ac:dyDescent="0.25">
      <c r="E328" t="s">
        <v>155</v>
      </c>
      <c r="L328" s="52">
        <v>615</v>
      </c>
    </row>
    <row r="330" spans="5:12" x14ac:dyDescent="0.25">
      <c r="E330" t="s">
        <v>156</v>
      </c>
      <c r="L330" s="52">
        <v>1125</v>
      </c>
    </row>
    <row r="332" spans="5:12" x14ac:dyDescent="0.25">
      <c r="E332" t="s">
        <v>157</v>
      </c>
      <c r="L332" s="52">
        <v>1575</v>
      </c>
    </row>
    <row r="334" spans="5:12" x14ac:dyDescent="0.25">
      <c r="E334" t="s">
        <v>158</v>
      </c>
      <c r="L334" s="52">
        <v>1725</v>
      </c>
    </row>
    <row r="336" spans="5:12" x14ac:dyDescent="0.25">
      <c r="E336" t="s">
        <v>159</v>
      </c>
      <c r="L336" s="52">
        <v>1185</v>
      </c>
    </row>
    <row r="338" spans="4:12" x14ac:dyDescent="0.25">
      <c r="E338" t="s">
        <v>160</v>
      </c>
      <c r="L338" s="52">
        <v>1635</v>
      </c>
    </row>
    <row r="340" spans="4:12" x14ac:dyDescent="0.25">
      <c r="E340" t="s">
        <v>161</v>
      </c>
      <c r="L340" s="52">
        <f>1190*1.5</f>
        <v>1785</v>
      </c>
    </row>
    <row r="348" spans="4:12" x14ac:dyDescent="0.25">
      <c r="D348" t="s">
        <v>177</v>
      </c>
      <c r="E348" t="s">
        <v>237</v>
      </c>
      <c r="L348" s="52">
        <f>3600*1.5</f>
        <v>5400</v>
      </c>
    </row>
    <row r="355" spans="1:12" x14ac:dyDescent="0.25">
      <c r="E355" s="7"/>
    </row>
    <row r="357" spans="1:12" x14ac:dyDescent="0.25">
      <c r="A357" s="63"/>
      <c r="B357" s="63"/>
      <c r="C357" s="63"/>
      <c r="D357" s="63"/>
      <c r="E357" s="63"/>
      <c r="F357" s="63"/>
      <c r="G357" s="63"/>
      <c r="H357" s="63"/>
      <c r="I357" s="63"/>
      <c r="J357" s="49"/>
      <c r="K357" s="49"/>
      <c r="L357" s="58"/>
    </row>
    <row r="358" spans="1:12" x14ac:dyDescent="0.25">
      <c r="A358" s="66"/>
      <c r="B358" s="66"/>
      <c r="C358" s="66"/>
      <c r="D358" s="66"/>
      <c r="E358" s="66"/>
      <c r="F358" s="66"/>
      <c r="G358" s="66"/>
      <c r="H358" s="66"/>
      <c r="I358" s="66"/>
      <c r="J358" s="49"/>
      <c r="K358" s="49"/>
      <c r="L358" s="58"/>
    </row>
    <row r="359" spans="1:12" x14ac:dyDescent="0.25">
      <c r="A359" s="63"/>
      <c r="B359" s="63"/>
      <c r="C359" s="63"/>
      <c r="D359" s="63"/>
      <c r="E359" s="63"/>
      <c r="F359" s="63"/>
      <c r="G359" s="63"/>
      <c r="H359" s="63"/>
      <c r="I359" s="63"/>
      <c r="J359" s="49"/>
      <c r="K359" s="49"/>
      <c r="L359" s="58"/>
    </row>
    <row r="360" spans="1:12" x14ac:dyDescent="0.25">
      <c r="A360" s="61"/>
      <c r="B360" s="44"/>
      <c r="C360" s="44"/>
      <c r="D360" s="62"/>
      <c r="E360" s="44"/>
      <c r="F360" s="44"/>
      <c r="G360" s="62"/>
      <c r="H360" s="44"/>
      <c r="I360" s="44"/>
      <c r="J360" s="45"/>
      <c r="K360" s="45"/>
      <c r="L360" s="59"/>
    </row>
    <row r="361" spans="1:12" x14ac:dyDescent="0.25">
      <c r="A361" s="61"/>
      <c r="B361" s="44"/>
      <c r="C361" s="44"/>
      <c r="D361" s="62"/>
      <c r="E361" s="44"/>
      <c r="F361" s="44"/>
      <c r="G361" s="62"/>
      <c r="H361" s="44"/>
      <c r="I361" s="44"/>
      <c r="J361" s="45"/>
      <c r="K361" s="45"/>
      <c r="L361" s="59"/>
    </row>
    <row r="362" spans="1:12" x14ac:dyDescent="0.25">
      <c r="A362" s="46"/>
      <c r="B362" s="44"/>
      <c r="C362" s="44"/>
      <c r="D362" s="47"/>
      <c r="E362" s="44"/>
      <c r="F362" s="44"/>
      <c r="G362" s="47"/>
      <c r="H362" s="44"/>
      <c r="I362" s="44"/>
      <c r="J362" s="45"/>
      <c r="K362" s="45"/>
      <c r="L362" s="59"/>
    </row>
    <row r="363" spans="1:12" x14ac:dyDescent="0.25">
      <c r="A363" s="46"/>
      <c r="B363" s="44"/>
      <c r="C363" s="44"/>
      <c r="D363" s="47"/>
      <c r="E363" s="44"/>
      <c r="F363" s="44"/>
      <c r="G363" s="47"/>
      <c r="H363" s="44"/>
      <c r="I363" s="44"/>
      <c r="J363" s="45"/>
      <c r="K363" s="45"/>
      <c r="L363" s="59"/>
    </row>
    <row r="364" spans="1:12" x14ac:dyDescent="0.25">
      <c r="A364" s="46"/>
      <c r="B364" s="44"/>
      <c r="C364" s="44"/>
      <c r="D364" s="47"/>
      <c r="E364" s="44"/>
      <c r="F364" s="44"/>
      <c r="G364" s="47"/>
      <c r="H364" s="44"/>
      <c r="I364" s="44"/>
      <c r="J364" s="45"/>
      <c r="K364" s="45"/>
      <c r="L364" s="59"/>
    </row>
    <row r="365" spans="1:12" x14ac:dyDescent="0.25">
      <c r="A365" s="46"/>
      <c r="B365" s="44"/>
      <c r="C365" s="44"/>
      <c r="D365" s="47"/>
      <c r="E365" s="44"/>
      <c r="F365" s="44"/>
      <c r="G365" s="47"/>
      <c r="H365" s="44"/>
      <c r="I365" s="44"/>
      <c r="J365" s="45"/>
      <c r="K365" s="45"/>
      <c r="L365" s="59"/>
    </row>
    <row r="366" spans="1:12" x14ac:dyDescent="0.25">
      <c r="A366" s="46"/>
      <c r="B366" s="44"/>
      <c r="C366" s="44"/>
      <c r="D366" s="47"/>
      <c r="E366" s="44"/>
      <c r="F366" s="44"/>
      <c r="G366" s="47"/>
      <c r="H366" s="44"/>
      <c r="I366" s="44"/>
      <c r="J366" s="45"/>
      <c r="K366" s="45"/>
      <c r="L366" s="59"/>
    </row>
    <row r="367" spans="1:12" x14ac:dyDescent="0.25">
      <c r="A367" s="46"/>
      <c r="B367" s="44"/>
      <c r="C367" s="44"/>
      <c r="D367" s="47"/>
      <c r="E367" s="44"/>
      <c r="F367" s="44"/>
      <c r="G367" s="47"/>
      <c r="H367" s="44"/>
      <c r="I367" s="44"/>
      <c r="J367" s="45"/>
      <c r="K367" s="45"/>
      <c r="L367" s="59"/>
    </row>
    <row r="368" spans="1:12" x14ac:dyDescent="0.25">
      <c r="A368" s="46"/>
      <c r="B368" s="44"/>
      <c r="C368" s="44"/>
      <c r="D368" s="47"/>
      <c r="E368" s="44"/>
      <c r="F368" s="44"/>
      <c r="G368" s="47"/>
      <c r="H368" s="44"/>
      <c r="I368" s="44"/>
      <c r="J368" s="45"/>
      <c r="K368" s="45"/>
      <c r="L368" s="59"/>
    </row>
    <row r="369" spans="1:12" x14ac:dyDescent="0.25">
      <c r="A369" s="46"/>
      <c r="B369" s="44"/>
      <c r="C369" s="44"/>
      <c r="D369" s="47"/>
      <c r="E369" s="44"/>
      <c r="F369" s="44"/>
      <c r="G369" s="47"/>
      <c r="H369" s="44"/>
      <c r="I369" s="44"/>
      <c r="J369" s="45"/>
      <c r="K369" s="45"/>
      <c r="L369" s="59"/>
    </row>
    <row r="370" spans="1:12" x14ac:dyDescent="0.25">
      <c r="A370" s="46"/>
      <c r="B370" s="44"/>
      <c r="C370" s="44"/>
      <c r="D370" s="47"/>
      <c r="E370" s="44"/>
      <c r="F370" s="44"/>
      <c r="G370" s="47"/>
      <c r="H370" s="48"/>
      <c r="I370" s="44"/>
      <c r="J370" s="45"/>
      <c r="K370" s="45"/>
      <c r="L370" s="59"/>
    </row>
    <row r="371" spans="1:12" x14ac:dyDescent="0.25">
      <c r="A371" s="46"/>
      <c r="B371" s="44"/>
      <c r="C371" s="44"/>
      <c r="D371" s="47"/>
      <c r="E371" s="44"/>
      <c r="F371" s="44"/>
      <c r="G371" s="47"/>
      <c r="H371" s="44"/>
      <c r="I371" s="44"/>
      <c r="J371" s="45"/>
      <c r="K371" s="45"/>
      <c r="L371" s="59"/>
    </row>
    <row r="372" spans="1:12" x14ac:dyDescent="0.25">
      <c r="A372" s="46"/>
      <c r="B372" s="44"/>
      <c r="C372" s="44"/>
      <c r="D372" s="47"/>
      <c r="E372" s="44"/>
      <c r="F372" s="44"/>
      <c r="G372" s="47"/>
      <c r="H372" s="44"/>
      <c r="I372" s="44"/>
      <c r="J372" s="45"/>
      <c r="K372" s="45"/>
      <c r="L372" s="59"/>
    </row>
    <row r="373" spans="1:12" x14ac:dyDescent="0.25">
      <c r="A373" s="46"/>
      <c r="B373" s="44"/>
      <c r="C373" s="44"/>
      <c r="D373" s="47"/>
      <c r="E373" s="44"/>
      <c r="F373" s="44"/>
      <c r="G373" s="47"/>
      <c r="H373" s="44"/>
      <c r="I373" s="44"/>
      <c r="J373" s="45"/>
      <c r="K373" s="45"/>
      <c r="L373" s="59"/>
    </row>
    <row r="374" spans="1:12" x14ac:dyDescent="0.25">
      <c r="A374" s="46"/>
      <c r="B374" s="44"/>
      <c r="C374" s="44"/>
      <c r="D374" s="47"/>
      <c r="E374" s="44"/>
      <c r="F374" s="44"/>
      <c r="G374" s="47"/>
      <c r="H374" s="44"/>
      <c r="I374" s="44"/>
      <c r="J374" s="45"/>
      <c r="K374" s="45"/>
      <c r="L374" s="59"/>
    </row>
    <row r="375" spans="1:12" x14ac:dyDescent="0.25">
      <c r="A375" s="46"/>
      <c r="B375" s="44"/>
      <c r="C375" s="44"/>
      <c r="D375" s="47"/>
      <c r="E375" s="44"/>
      <c r="F375" s="44"/>
      <c r="G375" s="47"/>
      <c r="H375" s="44"/>
      <c r="I375" s="44"/>
      <c r="J375" s="45"/>
      <c r="K375" s="45"/>
      <c r="L375" s="59"/>
    </row>
    <row r="376" spans="1:12" x14ac:dyDescent="0.25">
      <c r="A376" s="46"/>
      <c r="B376" s="63"/>
      <c r="C376" s="63"/>
      <c r="D376" s="47"/>
      <c r="E376" s="44"/>
      <c r="F376" s="44"/>
      <c r="G376" s="47"/>
      <c r="H376" s="44"/>
      <c r="I376" s="44"/>
      <c r="J376" s="45"/>
      <c r="K376" s="45"/>
      <c r="L376" s="59"/>
    </row>
    <row r="377" spans="1:12" x14ac:dyDescent="0.25">
      <c r="A377" s="46"/>
      <c r="B377" s="63"/>
      <c r="C377" s="63"/>
      <c r="D377" s="47"/>
      <c r="E377" s="44"/>
      <c r="F377" s="44"/>
      <c r="G377" s="47"/>
      <c r="H377" s="44"/>
      <c r="I377" s="44"/>
      <c r="J377" s="45"/>
      <c r="K377" s="45"/>
      <c r="L377" s="59"/>
    </row>
    <row r="378" spans="1:12" x14ac:dyDescent="0.25">
      <c r="A378" s="46"/>
      <c r="B378" s="44"/>
      <c r="C378" s="44"/>
      <c r="D378" s="47"/>
      <c r="E378" s="44"/>
      <c r="F378" s="44"/>
      <c r="G378" s="47"/>
      <c r="H378" s="44"/>
      <c r="I378" s="44"/>
      <c r="J378" s="45"/>
      <c r="K378" s="45"/>
      <c r="L378" s="59"/>
    </row>
    <row r="379" spans="1:12" x14ac:dyDescent="0.25">
      <c r="A379" s="46"/>
      <c r="B379" s="44"/>
      <c r="C379" s="44"/>
      <c r="D379" s="47"/>
      <c r="E379" s="60"/>
      <c r="F379" s="60"/>
      <c r="G379" s="47"/>
      <c r="H379" s="60"/>
      <c r="I379" s="60"/>
      <c r="J379" s="45"/>
      <c r="K379" s="45"/>
      <c r="L379" s="59"/>
    </row>
    <row r="380" spans="1:12" x14ac:dyDescent="0.25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</row>
    <row r="381" spans="1:12" x14ac:dyDescent="0.25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</row>
    <row r="382" spans="1:12" x14ac:dyDescent="0.25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</row>
  </sheetData>
  <mergeCells count="13">
    <mergeCell ref="A359:I359"/>
    <mergeCell ref="A1:L1"/>
    <mergeCell ref="E105:I105"/>
    <mergeCell ref="E113:J113"/>
    <mergeCell ref="A357:I357"/>
    <mergeCell ref="A358:I358"/>
    <mergeCell ref="H379:I379"/>
    <mergeCell ref="A360:A361"/>
    <mergeCell ref="D360:D361"/>
    <mergeCell ref="G360:G361"/>
    <mergeCell ref="B376:B377"/>
    <mergeCell ref="C376:C377"/>
    <mergeCell ref="E379:F379"/>
  </mergeCells>
  <pageMargins left="0.25" right="0.25" top="0.75" bottom="0.75" header="0.3" footer="0.3"/>
  <pageSetup paperSize="9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1:I45"/>
  <sheetViews>
    <sheetView workbookViewId="0">
      <selection activeCell="A32" sqref="A32:F43"/>
    </sheetView>
  </sheetViews>
  <sheetFormatPr defaultRowHeight="15" x14ac:dyDescent="0.25"/>
  <sheetData>
    <row r="11" spans="2:9" ht="18.75" x14ac:dyDescent="0.3">
      <c r="B11" s="24" t="s">
        <v>60</v>
      </c>
      <c r="C11" s="26"/>
      <c r="D11" s="26"/>
      <c r="E11" s="26"/>
      <c r="F11" s="25"/>
    </row>
    <row r="12" spans="2:9" x14ac:dyDescent="0.25">
      <c r="D12" s="7"/>
    </row>
    <row r="13" spans="2:9" x14ac:dyDescent="0.25">
      <c r="C13" s="19" t="s">
        <v>61</v>
      </c>
      <c r="D13" s="20" t="s">
        <v>62</v>
      </c>
      <c r="E13" s="21"/>
      <c r="F13" s="21"/>
      <c r="G13" s="21"/>
      <c r="H13" s="21"/>
      <c r="I13" s="27">
        <v>120</v>
      </c>
    </row>
    <row r="14" spans="2:9" x14ac:dyDescent="0.25">
      <c r="C14" s="21"/>
      <c r="D14" s="20"/>
      <c r="E14" s="21"/>
      <c r="F14" s="21"/>
      <c r="G14" s="21"/>
      <c r="H14" s="21"/>
      <c r="I14" s="28"/>
    </row>
    <row r="15" spans="2:9" x14ac:dyDescent="0.25">
      <c r="C15" s="19" t="s">
        <v>63</v>
      </c>
      <c r="D15" s="20" t="s">
        <v>64</v>
      </c>
      <c r="E15" s="21"/>
      <c r="F15" s="21"/>
      <c r="G15" s="21"/>
      <c r="H15" s="21"/>
      <c r="I15" s="27">
        <v>185</v>
      </c>
    </row>
    <row r="16" spans="2:9" x14ac:dyDescent="0.25">
      <c r="C16" s="21"/>
      <c r="D16" s="20"/>
      <c r="E16" s="21"/>
      <c r="F16" s="21"/>
      <c r="G16" s="21"/>
      <c r="H16" s="21"/>
      <c r="I16" s="28"/>
    </row>
    <row r="17" spans="1:9" x14ac:dyDescent="0.25">
      <c r="C17" s="19" t="s">
        <v>65</v>
      </c>
      <c r="D17" s="20" t="s">
        <v>66</v>
      </c>
      <c r="E17" s="21"/>
      <c r="F17" s="21"/>
      <c r="G17" s="21"/>
      <c r="H17" s="21"/>
      <c r="I17" s="27">
        <v>230</v>
      </c>
    </row>
    <row r="18" spans="1:9" x14ac:dyDescent="0.25">
      <c r="C18" s="23"/>
      <c r="D18" s="22"/>
      <c r="E18" s="23"/>
      <c r="F18" s="23"/>
      <c r="G18" s="23"/>
      <c r="H18" s="23"/>
      <c r="I18" s="15"/>
    </row>
    <row r="19" spans="1:9" x14ac:dyDescent="0.25">
      <c r="C19" s="23"/>
      <c r="D19" s="22"/>
      <c r="E19" s="23"/>
      <c r="F19" s="23"/>
      <c r="G19" s="23"/>
      <c r="H19" s="23"/>
      <c r="I19" s="15"/>
    </row>
    <row r="20" spans="1:9" x14ac:dyDescent="0.25">
      <c r="C20" s="23"/>
      <c r="D20" s="22"/>
      <c r="E20" s="23"/>
      <c r="F20" s="23"/>
      <c r="G20" s="23"/>
      <c r="H20" s="23"/>
      <c r="I20" s="15"/>
    </row>
    <row r="21" spans="1:9" ht="18.75" x14ac:dyDescent="0.3">
      <c r="B21" s="24" t="s">
        <v>67</v>
      </c>
      <c r="C21" s="26"/>
      <c r="D21" s="26"/>
      <c r="E21" s="26"/>
      <c r="F21" s="25"/>
      <c r="G21" s="23"/>
      <c r="H21" s="23"/>
      <c r="I21" s="15"/>
    </row>
    <row r="22" spans="1:9" x14ac:dyDescent="0.25">
      <c r="C22" s="23"/>
      <c r="D22" s="23"/>
      <c r="E22" s="23"/>
      <c r="F22" s="23"/>
      <c r="G22" s="23"/>
      <c r="H22" s="23"/>
      <c r="I22" s="15"/>
    </row>
    <row r="23" spans="1:9" x14ac:dyDescent="0.25">
      <c r="C23" s="19" t="s">
        <v>68</v>
      </c>
      <c r="D23" s="20" t="s">
        <v>69</v>
      </c>
      <c r="E23" s="21"/>
      <c r="F23" s="21"/>
      <c r="G23" s="21"/>
      <c r="H23" s="21"/>
      <c r="I23" s="27">
        <v>245</v>
      </c>
    </row>
    <row r="24" spans="1:9" x14ac:dyDescent="0.25">
      <c r="C24" s="21"/>
      <c r="D24" s="20" t="s">
        <v>70</v>
      </c>
      <c r="E24" s="21"/>
      <c r="F24" s="21"/>
      <c r="G24" s="21"/>
      <c r="H24" s="21"/>
      <c r="I24" s="28"/>
    </row>
    <row r="25" spans="1:9" x14ac:dyDescent="0.25">
      <c r="C25" s="19" t="s">
        <v>71</v>
      </c>
      <c r="D25" s="20" t="s">
        <v>72</v>
      </c>
      <c r="E25" s="21"/>
      <c r="F25" s="21"/>
      <c r="G25" s="21"/>
      <c r="H25" s="21"/>
      <c r="I25" s="27">
        <v>310</v>
      </c>
    </row>
    <row r="26" spans="1:9" x14ac:dyDescent="0.25">
      <c r="C26" s="21"/>
      <c r="D26" s="20" t="s">
        <v>73</v>
      </c>
      <c r="E26" s="21"/>
      <c r="F26" s="21"/>
      <c r="G26" s="21"/>
      <c r="H26" s="21"/>
      <c r="I26" s="28"/>
    </row>
    <row r="27" spans="1:9" x14ac:dyDescent="0.25">
      <c r="C27" s="19" t="s">
        <v>74</v>
      </c>
      <c r="D27" s="20" t="s">
        <v>75</v>
      </c>
      <c r="E27" s="21"/>
      <c r="F27" s="21"/>
      <c r="G27" s="21"/>
      <c r="H27" s="21"/>
      <c r="I27" s="27">
        <v>405</v>
      </c>
    </row>
    <row r="28" spans="1:9" x14ac:dyDescent="0.25">
      <c r="C28" s="21"/>
      <c r="D28" s="20" t="s">
        <v>76</v>
      </c>
      <c r="E28" s="21"/>
      <c r="F28" s="21"/>
      <c r="G28" s="21"/>
      <c r="H28" s="21"/>
      <c r="I28" s="21"/>
    </row>
    <row r="29" spans="1:9" x14ac:dyDescent="0.25">
      <c r="C29" s="21"/>
      <c r="D29" s="21"/>
      <c r="E29" s="21"/>
      <c r="F29" s="21"/>
      <c r="G29" s="21"/>
      <c r="H29" s="21"/>
      <c r="I29" s="21"/>
    </row>
    <row r="31" spans="1:9" ht="16.5" x14ac:dyDescent="0.25">
      <c r="A31" s="17"/>
    </row>
    <row r="32" spans="1:9" x14ac:dyDescent="0.25">
      <c r="A32" s="29" t="s">
        <v>202</v>
      </c>
      <c r="B32" s="23"/>
      <c r="C32" s="23"/>
      <c r="D32" s="23"/>
      <c r="E32" s="23"/>
      <c r="F32" s="23"/>
      <c r="G32" s="23"/>
    </row>
    <row r="33" spans="1:7" x14ac:dyDescent="0.25">
      <c r="A33" s="30" t="s">
        <v>203</v>
      </c>
      <c r="B33" s="23"/>
      <c r="C33" s="23"/>
      <c r="D33" s="23"/>
      <c r="E33" s="23"/>
      <c r="F33" s="23"/>
      <c r="G33" s="23"/>
    </row>
    <row r="34" spans="1:7" x14ac:dyDescent="0.25">
      <c r="A34" s="30"/>
      <c r="B34" s="23"/>
      <c r="C34" s="23"/>
      <c r="D34" s="23"/>
      <c r="E34" s="23"/>
      <c r="F34" s="23"/>
      <c r="G34" s="23"/>
    </row>
    <row r="35" spans="1:7" x14ac:dyDescent="0.25">
      <c r="A35" s="31" t="s">
        <v>204</v>
      </c>
      <c r="B35" s="23"/>
      <c r="C35" s="23"/>
      <c r="D35" s="23"/>
      <c r="E35" s="23"/>
      <c r="F35" s="23"/>
      <c r="G35" s="23"/>
    </row>
    <row r="36" spans="1:7" x14ac:dyDescent="0.25">
      <c r="A36" s="29" t="s">
        <v>205</v>
      </c>
      <c r="B36" s="23"/>
      <c r="C36" s="23"/>
      <c r="D36" s="23"/>
      <c r="E36" s="23"/>
      <c r="F36" s="23"/>
      <c r="G36" s="23"/>
    </row>
    <row r="37" spans="1:7" x14ac:dyDescent="0.25">
      <c r="A37" s="29" t="s">
        <v>206</v>
      </c>
      <c r="B37" s="23"/>
      <c r="C37" s="23"/>
      <c r="D37" s="23"/>
      <c r="E37" s="23"/>
      <c r="F37" s="23"/>
      <c r="G37" s="23"/>
    </row>
    <row r="38" spans="1:7" x14ac:dyDescent="0.25">
      <c r="A38" s="29" t="s">
        <v>207</v>
      </c>
      <c r="B38" s="23"/>
      <c r="C38" s="23"/>
      <c r="D38" s="23"/>
      <c r="E38" s="23"/>
      <c r="F38" s="23"/>
      <c r="G38" s="23"/>
    </row>
    <row r="39" spans="1:7" x14ac:dyDescent="0.25">
      <c r="A39" s="32" t="s">
        <v>208</v>
      </c>
      <c r="B39" s="23"/>
      <c r="C39" s="23"/>
      <c r="D39" s="23"/>
      <c r="E39" s="23"/>
      <c r="F39" s="23"/>
      <c r="G39" s="23"/>
    </row>
    <row r="40" spans="1:7" x14ac:dyDescent="0.25">
      <c r="A40" s="32" t="s">
        <v>209</v>
      </c>
      <c r="B40" s="23"/>
      <c r="C40" s="23"/>
      <c r="D40" s="23"/>
      <c r="E40" s="23"/>
      <c r="F40" s="23"/>
      <c r="G40" s="23"/>
    </row>
    <row r="41" spans="1:7" x14ac:dyDescent="0.25">
      <c r="A41" s="29" t="s">
        <v>210</v>
      </c>
      <c r="B41" s="23"/>
      <c r="C41" s="23"/>
      <c r="D41" s="23"/>
      <c r="E41" s="23"/>
      <c r="F41" s="23"/>
      <c r="G41" s="23"/>
    </row>
    <row r="42" spans="1:7" x14ac:dyDescent="0.25">
      <c r="A42" s="29" t="s">
        <v>211</v>
      </c>
      <c r="B42" s="23"/>
      <c r="C42" s="23"/>
      <c r="D42" s="23"/>
      <c r="E42" s="23"/>
      <c r="F42" s="23"/>
      <c r="G42" s="23"/>
    </row>
    <row r="43" spans="1:7" x14ac:dyDescent="0.25">
      <c r="A43" s="33"/>
      <c r="B43" s="23"/>
      <c r="C43" s="23"/>
      <c r="D43" s="23"/>
      <c r="E43" s="23"/>
      <c r="F43" s="23"/>
      <c r="G43" s="23"/>
    </row>
    <row r="44" spans="1:7" x14ac:dyDescent="0.25">
      <c r="A44" s="18"/>
    </row>
    <row r="45" spans="1:7" x14ac:dyDescent="0.25">
      <c r="A45" s="16"/>
    </row>
  </sheetData>
  <hyperlinks>
    <hyperlink ref="A39" r:id="rId1" tooltip="http://www.cleanvac.com/" display="http://www.cleanvac.com/"/>
    <hyperlink ref="A40" r:id="rId2" display="mailto:export@cleanvac.com"/>
  </hyperlinks>
  <pageMargins left="0.7" right="0.7" top="0.75" bottom="0.75" header="0.3" footer="0.3"/>
  <pageSetup paperSize="9" orientation="portrait" r:id="rId3"/>
  <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8:Q31"/>
  <sheetViews>
    <sheetView workbookViewId="0">
      <selection activeCell="C35" sqref="C35"/>
    </sheetView>
  </sheetViews>
  <sheetFormatPr defaultRowHeight="15" x14ac:dyDescent="0.25"/>
  <cols>
    <col min="3" max="3" width="23.28515625" customWidth="1"/>
    <col min="4" max="6" width="18.7109375" customWidth="1"/>
    <col min="12" max="12" width="12.140625" bestFit="1" customWidth="1"/>
    <col min="17" max="17" width="15.28515625" customWidth="1"/>
  </cols>
  <sheetData>
    <row r="8" spans="7:17" x14ac:dyDescent="0.25">
      <c r="G8" s="34"/>
      <c r="H8" s="34"/>
      <c r="I8" s="34"/>
      <c r="J8" s="34"/>
      <c r="K8" s="34"/>
      <c r="L8" s="34"/>
    </row>
    <row r="11" spans="7:17" x14ac:dyDescent="0.25">
      <c r="G11" t="s">
        <v>173</v>
      </c>
      <c r="H11" s="13" t="s">
        <v>197</v>
      </c>
      <c r="I11" s="13"/>
      <c r="J11" s="13"/>
      <c r="L11" s="36">
        <v>2750</v>
      </c>
      <c r="Q11" s="35"/>
    </row>
    <row r="12" spans="7:17" x14ac:dyDescent="0.25">
      <c r="H12" s="13"/>
      <c r="I12" s="13"/>
      <c r="J12" s="13"/>
      <c r="L12" s="36"/>
      <c r="Q12" s="35"/>
    </row>
    <row r="13" spans="7:17" x14ac:dyDescent="0.25">
      <c r="G13" t="s">
        <v>174</v>
      </c>
      <c r="H13" s="13" t="s">
        <v>197</v>
      </c>
      <c r="I13" s="13"/>
      <c r="J13" s="13"/>
      <c r="L13" s="36">
        <v>3870</v>
      </c>
      <c r="Q13" s="35"/>
    </row>
    <row r="14" spans="7:17" x14ac:dyDescent="0.25">
      <c r="H14" s="13"/>
      <c r="I14" s="13"/>
      <c r="J14" s="13"/>
      <c r="L14" s="36"/>
      <c r="Q14" s="35"/>
    </row>
    <row r="15" spans="7:17" x14ac:dyDescent="0.25">
      <c r="G15" t="s">
        <v>175</v>
      </c>
      <c r="H15" s="13" t="s">
        <v>197</v>
      </c>
      <c r="I15" s="13"/>
      <c r="J15" s="13"/>
      <c r="L15" s="36">
        <v>4750</v>
      </c>
    </row>
    <row r="16" spans="7:17" x14ac:dyDescent="0.25">
      <c r="H16" s="13"/>
      <c r="I16" s="13"/>
      <c r="J16" s="13"/>
      <c r="L16" s="36"/>
    </row>
    <row r="17" spans="3:12" x14ac:dyDescent="0.25">
      <c r="H17" s="13"/>
      <c r="I17" s="13"/>
      <c r="J17" s="13"/>
      <c r="L17" s="36"/>
    </row>
    <row r="18" spans="3:12" x14ac:dyDescent="0.25">
      <c r="H18" s="13"/>
      <c r="I18" s="13"/>
      <c r="J18" s="13"/>
      <c r="L18" s="34"/>
    </row>
    <row r="22" spans="3:12" ht="15.75" thickBot="1" x14ac:dyDescent="0.3"/>
    <row r="23" spans="3:12" ht="16.5" thickBot="1" x14ac:dyDescent="0.3">
      <c r="C23" s="37" t="s">
        <v>212</v>
      </c>
      <c r="D23" s="38" t="s">
        <v>213</v>
      </c>
      <c r="E23" s="39" t="s">
        <v>231</v>
      </c>
      <c r="F23" s="39" t="s">
        <v>214</v>
      </c>
    </row>
    <row r="24" spans="3:12" ht="15.75" thickBot="1" x14ac:dyDescent="0.3">
      <c r="C24" s="40" t="s">
        <v>215</v>
      </c>
      <c r="D24" s="41" t="s">
        <v>216</v>
      </c>
      <c r="E24" s="42" t="s">
        <v>216</v>
      </c>
      <c r="F24" s="42" t="s">
        <v>216</v>
      </c>
    </row>
    <row r="25" spans="3:12" ht="15.75" thickBot="1" x14ac:dyDescent="0.3">
      <c r="C25" s="40" t="s">
        <v>217</v>
      </c>
      <c r="D25" s="41" t="s">
        <v>218</v>
      </c>
      <c r="E25" s="42" t="s">
        <v>218</v>
      </c>
      <c r="F25" s="42" t="s">
        <v>218</v>
      </c>
    </row>
    <row r="26" spans="3:12" ht="15.75" thickBot="1" x14ac:dyDescent="0.3">
      <c r="C26" s="40" t="s">
        <v>219</v>
      </c>
      <c r="D26" s="41">
        <v>3.5</v>
      </c>
      <c r="E26" s="42">
        <v>4.5</v>
      </c>
      <c r="F26" s="42">
        <v>5.5</v>
      </c>
    </row>
    <row r="27" spans="3:12" ht="15.75" thickBot="1" x14ac:dyDescent="0.3">
      <c r="C27" s="40" t="s">
        <v>220</v>
      </c>
      <c r="D27" s="41" t="s">
        <v>221</v>
      </c>
      <c r="E27" s="42" t="s">
        <v>232</v>
      </c>
      <c r="F27" s="42" t="s">
        <v>222</v>
      </c>
    </row>
    <row r="28" spans="3:12" ht="15.75" thickBot="1" x14ac:dyDescent="0.3">
      <c r="C28" s="40" t="s">
        <v>223</v>
      </c>
      <c r="D28" s="41" t="s">
        <v>224</v>
      </c>
      <c r="E28" s="42" t="s">
        <v>233</v>
      </c>
      <c r="F28" s="42" t="s">
        <v>225</v>
      </c>
    </row>
    <row r="29" spans="3:12" ht="15.75" thickBot="1" x14ac:dyDescent="0.3">
      <c r="C29" s="40" t="s">
        <v>226</v>
      </c>
      <c r="D29" s="41">
        <v>80</v>
      </c>
      <c r="E29" s="42">
        <v>80</v>
      </c>
      <c r="F29" s="42">
        <v>80</v>
      </c>
    </row>
    <row r="30" spans="3:12" ht="15.75" thickBot="1" x14ac:dyDescent="0.3">
      <c r="C30" s="40" t="s">
        <v>227</v>
      </c>
      <c r="D30" s="41" t="s">
        <v>228</v>
      </c>
      <c r="E30" s="42" t="s">
        <v>234</v>
      </c>
      <c r="F30" s="42" t="s">
        <v>229</v>
      </c>
    </row>
    <row r="31" spans="3:12" ht="15.75" thickBot="1" x14ac:dyDescent="0.3">
      <c r="C31" s="40" t="s">
        <v>230</v>
      </c>
      <c r="D31" s="41">
        <v>350</v>
      </c>
      <c r="E31" s="42">
        <v>450</v>
      </c>
      <c r="F31" s="42">
        <v>550</v>
      </c>
    </row>
  </sheetData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abSelected="1" workbookViewId="0">
      <selection activeCell="K14" sqref="D5:K14"/>
    </sheetView>
  </sheetViews>
  <sheetFormatPr defaultRowHeight="15" x14ac:dyDescent="0.25"/>
  <cols>
    <col min="4" max="5" width="9.140625" customWidth="1"/>
  </cols>
  <sheetData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4</vt:i4>
      </vt:variant>
    </vt:vector>
  </HeadingPairs>
  <TitlesOfParts>
    <vt:vector size="4" baseType="lpstr">
      <vt:lpstr>Sayfa1</vt:lpstr>
      <vt:lpstr>Sayfa2</vt:lpstr>
      <vt:lpstr>Sayfa3</vt:lpstr>
      <vt:lpstr>Sayfa4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Hamit</dc:creator>
  <cp:lastModifiedBy>Russiansales</cp:lastModifiedBy>
  <cp:lastPrinted>2015-04-06T10:31:56Z</cp:lastPrinted>
  <dcterms:created xsi:type="dcterms:W3CDTF">2014-02-15T09:47:41Z</dcterms:created>
  <dcterms:modified xsi:type="dcterms:W3CDTF">2015-11-27T15:42:33Z</dcterms:modified>
</cp:coreProperties>
</file>