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tabRatio="417" activeTab="0"/>
  </bookViews>
  <sheets>
    <sheet name="Arkusz1" sheetId="1" r:id="rId1"/>
  </sheets>
  <definedNames>
    <definedName name="__Anonymous_Sheet_DB__1">'Arkusz1'!$A$7:$J$319</definedName>
    <definedName name="__Anonymous_Sheet_DB__2">'Arkusz1'!$A$8:$I$319</definedName>
    <definedName name="__xlnm._FilterDatabase" localSheetId="0">'Arkusz1'!$H$9:$H$316</definedName>
    <definedName name="__xlnm._FilterDatabase_1">'Arkusz1'!$H$9:$H$316</definedName>
    <definedName name="__xlnm.Print_Area" localSheetId="0">'Arkusz1'!$B$4:$I$320</definedName>
    <definedName name="_xlnm._FilterDatabase" localSheetId="0" hidden="1">'Arkusz1'!$A$8:$I$8</definedName>
    <definedName name="Excel_BuiltIn__FilterDatabase" localSheetId="0">'Arkusz1'!$H$9:$H$316</definedName>
    <definedName name="_xlnm.Print_Area" localSheetId="0">'Arkusz1'!$A$1:$J$319</definedName>
  </definedNames>
  <calcPr fullCalcOnLoad="1"/>
</workbook>
</file>

<file path=xl/sharedStrings.xml><?xml version="1.0" encoding="utf-8"?>
<sst xmlns="http://schemas.openxmlformats.org/spreadsheetml/2006/main" count="1267" uniqueCount="760">
  <si>
    <t xml:space="preserve">21.11.2017   STOCK OFFER 31/2017                    </t>
  </si>
  <si>
    <t>WAREHOUSE/OFFICE POLAND:  21-040 ŚWIDNIK  ul. Piasecka 80</t>
  </si>
  <si>
    <r>
      <t xml:space="preserve">ALL PRICES EXW POLAND, POLAND: 21-040 ŚWIDNIK, UL. PIASECKA 80. PLEASE NOTE: PRICES COULD CHANGE DUE TO CURRENCY FLUCTUATION.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10"/>
        <rFont val="Verdana"/>
        <family val="2"/>
      </rPr>
      <t xml:space="preserve"> OFFER VALID WHILE STOCKS LAST.  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</si>
  <si>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Total amount</t>
  </si>
  <si>
    <t>NEW DELIVERY</t>
  </si>
  <si>
    <t>MANUFACTURER</t>
  </si>
  <si>
    <t>Product</t>
  </si>
  <si>
    <t>EAN</t>
  </si>
  <si>
    <t>Packaging pcs/box    boxes/pallet          pcs/pallet</t>
  </si>
  <si>
    <t>Boxes on 1 layer</t>
  </si>
  <si>
    <t>Stock / pcs</t>
  </si>
  <si>
    <t>Order</t>
  </si>
  <si>
    <t>Total</t>
  </si>
  <si>
    <t>COTY</t>
  </si>
  <si>
    <t xml:space="preserve">ADIDAS DEO FOR MEN ANTYPERSPIRANT ICE DIVE 150ML </t>
  </si>
  <si>
    <t>3607349686468</t>
  </si>
  <si>
    <t>6/</t>
  </si>
  <si>
    <t>2640 szt mix – 0,99  €</t>
  </si>
  <si>
    <t>ADIDAS DEO FOR MEN ICE DIVE 150ML</t>
  </si>
  <si>
    <t>24/72/1728</t>
  </si>
  <si>
    <t>ADIDAS DEO FOR MEN VICTORY LEAGUE 150ML</t>
  </si>
  <si>
    <t xml:space="preserve">ADIDAS DEO FOR WOMEN FLORAL DREAM 150ML </t>
  </si>
  <si>
    <t>12/160/1920</t>
  </si>
  <si>
    <t xml:space="preserve">ADIDAS DEO FOR WOMEN FRUITY RHYTHM 150ML </t>
  </si>
  <si>
    <t xml:space="preserve">ADIDAS DEO FOR WOMEN FUN SENSATION 150ML </t>
  </si>
  <si>
    <t xml:space="preserve">ADIDAS DEO FOR WOMEN NATURAL VITALITY 150ML </t>
  </si>
  <si>
    <t>ADIDAS DEO FOR WOMEN PURE LIGHTNESS 150ML</t>
  </si>
  <si>
    <t xml:space="preserve">ADIDAS EDT 100ML DYNAMIC PULSE </t>
  </si>
  <si>
    <t>3607345397344</t>
  </si>
  <si>
    <t>12/133/1596</t>
  </si>
  <si>
    <t>1 pallets mix - price 2,39  €</t>
  </si>
  <si>
    <t xml:space="preserve">ADIDAS EDT 100ML EXTREME POWER </t>
  </si>
  <si>
    <t>3607347392385</t>
  </si>
  <si>
    <t xml:space="preserve">ADIDAS EDT 100ML ICE DIVE </t>
  </si>
  <si>
    <t>3607345397498</t>
  </si>
  <si>
    <t>ADIDAS EDT 100ML PURE GAME</t>
  </si>
  <si>
    <t>3607345397542</t>
  </si>
  <si>
    <t xml:space="preserve">ADIDAS EDT 100ML TEAM FORCE </t>
  </si>
  <si>
    <t>3607345397597</t>
  </si>
  <si>
    <t>ADIDAS EDT 100ML VICTORY LEAGUE</t>
  </si>
  <si>
    <t>3607345397641</t>
  </si>
  <si>
    <t xml:space="preserve"> 12/133/1596</t>
  </si>
  <si>
    <t xml:space="preserve">ADIDAS SHOWER GEL 250ML MEN ACTIVE START 3IN1 </t>
  </si>
  <si>
    <t>3607340726682</t>
  </si>
  <si>
    <t>12/120/1440</t>
  </si>
  <si>
    <t>3 pallet mixed – 0,90 €</t>
  </si>
  <si>
    <t xml:space="preserve">ADIDAS SHOWER GEL 250ML MEN ICE DIVE  3IN1 </t>
  </si>
  <si>
    <t>3607340723902</t>
  </si>
  <si>
    <t xml:space="preserve">12/120/1440 </t>
  </si>
  <si>
    <t xml:space="preserve">ADIDAS SHOWER GEL 250ML MEN SPORT ENERGY </t>
  </si>
  <si>
    <t>3607347320241</t>
  </si>
  <si>
    <t>ADIDAS SHOWER GEL 250ML MEN TEAM FIVE 3IN1</t>
  </si>
  <si>
    <t>3607346551349</t>
  </si>
  <si>
    <t xml:space="preserve">ADIDAS SHOWER GEL 250ML MEN TOTAL RELAX  3IN1 </t>
  </si>
  <si>
    <t>3607349352868</t>
  </si>
  <si>
    <t xml:space="preserve">ADIDAS SHOWER GEL 250ML WOMAN CLIMACOOL </t>
  </si>
  <si>
    <t>3614221654248</t>
  </si>
  <si>
    <t xml:space="preserve">ADIDAS SHOWER GEL 250ML WOMAN FRESH  </t>
  </si>
  <si>
    <t>3607345722801</t>
  </si>
  <si>
    <t xml:space="preserve">ADIDAS SHOWER GEL 250ML WOMAN PROTECT </t>
  </si>
  <si>
    <t>3607345722306</t>
  </si>
  <si>
    <t xml:space="preserve">ADIDAS SHOWER GEL 250ML WOMAN SHAPE  </t>
  </si>
  <si>
    <t>3607347393238</t>
  </si>
  <si>
    <t xml:space="preserve">ADIDAS SHOWER GEL 250ML WOMAN SMOOTH  </t>
  </si>
  <si>
    <t>3607345724300</t>
  </si>
  <si>
    <t xml:space="preserve">ADIDAS SHOWER GEL 250ML WOMAN VITALITY </t>
  </si>
  <si>
    <t>3607345723358</t>
  </si>
  <si>
    <t>RECKITT BENCKISER</t>
  </si>
  <si>
    <t xml:space="preserve">AIRWICK FRESHMATIC AUTO SPRAY MONOCOMPLET LINEN IN THE AIR </t>
  </si>
  <si>
    <t>5900627044881</t>
  </si>
  <si>
    <t>4/112/448</t>
  </si>
  <si>
    <t>2 pallets mixed – 3,10 €</t>
  </si>
  <si>
    <t>AIRWICK  FRESHMATIC AUTO SPRAY FOREST WATERS</t>
  </si>
  <si>
    <t>5900627052220</t>
  </si>
  <si>
    <t>AIRWICK FRESHMATIC AUTO SPRAY LUSH HIDEAWAY</t>
  </si>
  <si>
    <t>5900627062922</t>
  </si>
  <si>
    <t>AIRWICK FRESHMATIC AUTO SPRAY MYSTICAL GARDEN</t>
  </si>
  <si>
    <t>5900627062939</t>
  </si>
  <si>
    <t>AIRWICK  WHITE FLOWERS REFILL 250 МL</t>
  </si>
  <si>
    <t>3059943009042</t>
  </si>
  <si>
    <t xml:space="preserve">6/330/1980 </t>
  </si>
  <si>
    <t xml:space="preserve">2 pallets mixed – 1,50 € </t>
  </si>
  <si>
    <t>AIRWICK  BLUE OCEAN COLAR REFILL 250ML</t>
  </si>
  <si>
    <t>5900627055214</t>
  </si>
  <si>
    <t>AIRWICK CITRUS REFILL 250ML</t>
  </si>
  <si>
    <t>3059943009066</t>
  </si>
  <si>
    <t>6/330/1980</t>
  </si>
  <si>
    <t>AIRWICK PURE SOFT COTTON REFILL 250 МL</t>
  </si>
  <si>
    <t>5900627070279</t>
  </si>
  <si>
    <t xml:space="preserve">AIRWICK SOFT COTTON REFILLS 250 ML             </t>
  </si>
  <si>
    <t>COLGATE-PALMOLIVE</t>
  </si>
  <si>
    <t>AJAX 1L AROMA SENSATIONS LAWENDER &amp; MAGNOLIA</t>
  </si>
  <si>
    <t>8714789966304</t>
  </si>
  <si>
    <t>12/50/600</t>
  </si>
  <si>
    <t xml:space="preserve"> 10 pallets mixed – 0,80 €                          33 pallets mixed – 0,785 € </t>
  </si>
  <si>
    <t xml:space="preserve">AJAX 1L AROMA SENSATIONS ORAGNE ZEST&amp;JASMINE </t>
  </si>
  <si>
    <t>8714789966281</t>
  </si>
  <si>
    <t xml:space="preserve">AJAX 1L FLORAL FIESTA SPRING FLOWERS 1L </t>
  </si>
  <si>
    <t>5900273472939</t>
  </si>
  <si>
    <t xml:space="preserve">AJAX 1L FLORAL FIESTA LILAC BREEZE 1L </t>
  </si>
  <si>
    <t>5900273462213</t>
  </si>
  <si>
    <t xml:space="preserve">AJAX 1L FLORAL FIESTA LAGOON FLOWERS </t>
  </si>
  <si>
    <t>5900273472908</t>
  </si>
  <si>
    <t xml:space="preserve">AJAX 1L FLORAL FIESTA  RED FLOWERS </t>
  </si>
  <si>
    <t>5900273472984</t>
  </si>
  <si>
    <t xml:space="preserve">AJAX 1L FLORAL FIESTA TULIP LYCHEE </t>
  </si>
  <si>
    <t>8714789879628</t>
  </si>
  <si>
    <t xml:space="preserve">AJAX 1L OPTIMAL 7  LEMON </t>
  </si>
  <si>
    <t>8718951136687</t>
  </si>
  <si>
    <t xml:space="preserve">AJAX 1L OPTIMAL 7 RED ORANGE </t>
  </si>
  <si>
    <t>8718951136700</t>
  </si>
  <si>
    <t xml:space="preserve">AJAX 1L OPTIMAL 7  ALEP SOAP </t>
  </si>
  <si>
    <t>8718951136816</t>
  </si>
  <si>
    <t xml:space="preserve"> 12/50/600</t>
  </si>
  <si>
    <t xml:space="preserve">AJAX 1L OPTIMAL 7 ALMOND </t>
  </si>
  <si>
    <t>8718951136724</t>
  </si>
  <si>
    <t>12/50/600/</t>
  </si>
  <si>
    <t>AJAX 5L FLORAL FIESTA  SPRING FLOWERS</t>
  </si>
  <si>
    <t>5900273462350</t>
  </si>
  <si>
    <t>/2/128</t>
  </si>
  <si>
    <t xml:space="preserve">AJAX 5L FLORAL FIESTA LAGOON FLOWERS </t>
  </si>
  <si>
    <t>8714789905211</t>
  </si>
  <si>
    <t>AJAX 5L FLORAL FIESTA  RED FLOWERS</t>
  </si>
  <si>
    <t>8714789709383</t>
  </si>
  <si>
    <t xml:space="preserve">AJAX 5L OPTIMAL 7 CYTRYNA / LEMON </t>
  </si>
  <si>
    <t>8718951147102</t>
  </si>
  <si>
    <t>AJAX 5L OPTIMAL 7 RED ORANGE</t>
  </si>
  <si>
    <t>8718951147126</t>
  </si>
  <si>
    <t>PROCTER &amp; GAMBLE</t>
  </si>
  <si>
    <t>ALWAYS ULTRA NIGHT (7)</t>
  </si>
  <si>
    <t>4015400012306</t>
  </si>
  <si>
    <t>20/108/2160</t>
  </si>
  <si>
    <t xml:space="preserve">ALWAYS ULTRA NORM PLUS (10) </t>
  </si>
  <si>
    <t>5997253515991</t>
  </si>
  <si>
    <t xml:space="preserve">ALWAYS ULTRA SUPER PLUS (8) </t>
  </si>
  <si>
    <t>4015400403845</t>
  </si>
  <si>
    <t>24/90/2160</t>
  </si>
  <si>
    <t xml:space="preserve">ARIEL CAPS 3IN1 COLOR  (42PCS) </t>
  </si>
  <si>
    <t>4084500738133</t>
  </si>
  <si>
    <t>3/104/312</t>
  </si>
  <si>
    <t xml:space="preserve">ARIEL CAPS 3IN1 REGULAR  (42PCS) </t>
  </si>
  <si>
    <t>4015600921552</t>
  </si>
  <si>
    <t>UNILEVER</t>
  </si>
  <si>
    <t>AXE DEO 150 ML BODY SPRAY BLACK</t>
  </si>
  <si>
    <t>/6</t>
  </si>
  <si>
    <t xml:space="preserve">AXE DEO 150 ML  BODY SPRAY DARK TEMPTATION </t>
  </si>
  <si>
    <t xml:space="preserve">AXE DEO 150 ML BODY SPRAY EXCITE </t>
  </si>
  <si>
    <t>BLEND A MED AC DELICATE WHITE 100 ML</t>
  </si>
  <si>
    <t>4015600621292</t>
  </si>
  <si>
    <t>24/136/3264</t>
  </si>
  <si>
    <t>BLEND A MED AC FAMILY 100 ML</t>
  </si>
  <si>
    <t>8001090422729</t>
  </si>
  <si>
    <t xml:space="preserve">BLEND A MED AC FRESH MINT 100 ML  </t>
  </si>
  <si>
    <t>4015600620684</t>
  </si>
  <si>
    <t xml:space="preserve">BLEND A MED AC HEALTHY WHITE 100 ML </t>
  </si>
  <si>
    <t>4015600620837</t>
  </si>
  <si>
    <t xml:space="preserve">BLEND A MED AC HERBAL 100 ML </t>
  </si>
  <si>
    <t>4015600620806</t>
  </si>
  <si>
    <t xml:space="preserve">BLEND A MED AC MILD MINT 100 ML </t>
  </si>
  <si>
    <t>4015600620868</t>
  </si>
  <si>
    <t xml:space="preserve">BLEND A MED 3D 100 ML FRESH WHITE COOL WATER </t>
  </si>
  <si>
    <t>4015600620035</t>
  </si>
  <si>
    <t>1 pallet mixed – 0,82 €</t>
  </si>
  <si>
    <t>BLEND A MED 3D 100 ML FRESH WHITE EXTREME MINT KISS</t>
  </si>
  <si>
    <t>4015600620004</t>
  </si>
  <si>
    <t>BLEND A MED 3D 100 ML WHITE</t>
  </si>
  <si>
    <t>4015600620097</t>
  </si>
  <si>
    <t xml:space="preserve">BLEND A MED 3D 100 ML WHITE ARCTIC FRESH </t>
  </si>
  <si>
    <t>4015600620158</t>
  </si>
  <si>
    <t xml:space="preserve">BLEND A MED 3D 100 ML WHITE DELICATE </t>
  </si>
  <si>
    <t>4015600620127</t>
  </si>
  <si>
    <t>BLEND A MED COMPLETE 7 100 ML EXTRA FRESH   MOUTHWASH</t>
  </si>
  <si>
    <t>24/136/3265</t>
  </si>
  <si>
    <t xml:space="preserve">1 pallet mixed – 0,80 €    </t>
  </si>
  <si>
    <t xml:space="preserve">BLEND A MED COMPLETE 7 100 ML EXTREME MINT MOUTHWASH </t>
  </si>
  <si>
    <t>4015600620479</t>
  </si>
  <si>
    <t>BLEND A MED COMPLETE 7 100 ML HERBAL MOUTHWASH</t>
  </si>
  <si>
    <t>4015600623159</t>
  </si>
  <si>
    <t xml:space="preserve">BLEND A MED COMPLETE 7 100 ML WHITE </t>
  </si>
  <si>
    <t>4015600620394</t>
  </si>
  <si>
    <t>HENKEL</t>
  </si>
  <si>
    <t>BREF BLUE AKTIV 50G CHLORINE</t>
  </si>
  <si>
    <t>9000100889179</t>
  </si>
  <si>
    <t>10/144/1440</t>
  </si>
  <si>
    <t>BREF BLUE AKTIV 50G EUCALYPTUS</t>
  </si>
  <si>
    <t>9000100889438</t>
  </si>
  <si>
    <t xml:space="preserve">BREF BLUE AKTIV 50G FRESH FLOWERS </t>
  </si>
  <si>
    <t>9000101028539</t>
  </si>
  <si>
    <t>BREF PURPLE AKTIV 50G LAVANDER NEW - barwiący</t>
  </si>
  <si>
    <t>9000101093933</t>
  </si>
  <si>
    <t>BREF TURQUOISE AKTIV 50G OCEAN  NEW - barwiący</t>
  </si>
  <si>
    <t>9000101089448</t>
  </si>
  <si>
    <t xml:space="preserve">CIF CREAM 250 ML LEMON </t>
  </si>
  <si>
    <t>8712561560696</t>
  </si>
  <si>
    <t>16/152/2128</t>
  </si>
  <si>
    <t xml:space="preserve">CIF CREAM 250 ML ORIGINAL </t>
  </si>
  <si>
    <t>8712561561037</t>
  </si>
  <si>
    <t xml:space="preserve">16/152/2128 </t>
  </si>
  <si>
    <t xml:space="preserve">CIF CREAM 250 ML PINK </t>
  </si>
  <si>
    <t>8712561561426</t>
  </si>
  <si>
    <t xml:space="preserve">CIF CREAM 500ML CITRUS </t>
  </si>
  <si>
    <t>5000186735012</t>
  </si>
  <si>
    <t>8/150/1200</t>
  </si>
  <si>
    <t xml:space="preserve">CIF CREAM 750ML BLEACH (green) </t>
  </si>
  <si>
    <t>8711700529242</t>
  </si>
  <si>
    <t>14/60/840</t>
  </si>
  <si>
    <t xml:space="preserve">CIF CREAM 750ML REGULAR </t>
  </si>
  <si>
    <t>8711700529211</t>
  </si>
  <si>
    <t xml:space="preserve">CIF CREAM 750ML CITRUS (yellow) </t>
  </si>
  <si>
    <t xml:space="preserve">CIF OXY 1L LEMON floor cleaning </t>
  </si>
  <si>
    <t>8000680200341</t>
  </si>
  <si>
    <t xml:space="preserve">15/48/720 </t>
  </si>
  <si>
    <t>CIF POWER SHINE SPRAY BATHROOM 750 ML</t>
  </si>
  <si>
    <t>8710908821073</t>
  </si>
  <si>
    <t>6/100/600</t>
  </si>
  <si>
    <t xml:space="preserve">CILLIT BANG 600ML /CTIVE FOAM /SOAPS CUM&amp; SHOWER </t>
  </si>
  <si>
    <t>9/120/720</t>
  </si>
  <si>
    <t>CILLIT BANG 750ML SPRAY LIME AND SHINE</t>
  </si>
  <si>
    <t>5011417561690</t>
  </si>
  <si>
    <t>6/105/630</t>
  </si>
  <si>
    <t>CILLIT BANG 750ML SPRAY BLACK MOULD REMOVER</t>
  </si>
  <si>
    <t>5011417561713</t>
  </si>
  <si>
    <t xml:space="preserve">CILLIT BANG 750ML SPRAY GREASE &amp; SMUDGES </t>
  </si>
  <si>
    <t>CILLIT BANG 750ML SPRAY BLEACH &amp; HYGIENE</t>
  </si>
  <si>
    <t>5011417561706</t>
  </si>
  <si>
    <t>CLIN SPRAY WINDOWS &amp; GLASS 500ML ANTI FOG</t>
  </si>
  <si>
    <t>9000100866576</t>
  </si>
  <si>
    <t>10/84/980</t>
  </si>
  <si>
    <t xml:space="preserve">6 pallets mixed – 0,755 €    </t>
  </si>
  <si>
    <t xml:space="preserve">CLIN SPRAY WINDOWS &amp; GLASS 500ML  CITRUS </t>
  </si>
  <si>
    <t>9000100866149</t>
  </si>
  <si>
    <t xml:space="preserve">CLIN SPRAY WINDOWS&amp;GLASS 500ML APPLE </t>
  </si>
  <si>
    <t>9000100866262</t>
  </si>
  <si>
    <t>10/98/980</t>
  </si>
  <si>
    <t xml:space="preserve">CLIN SPRAY WINDOWS &amp; GLASS 500ML MULTI-SHINE </t>
  </si>
  <si>
    <t>9000100866484</t>
  </si>
  <si>
    <t xml:space="preserve">CLIN SPRAY WINDOWS &amp; GLASS 500ML  VINEGAR </t>
  </si>
  <si>
    <t>9000100866699</t>
  </si>
  <si>
    <t>CLIN SPRAY WINDOWS&amp;GLASS 500ML UNIVERSAL</t>
  </si>
  <si>
    <t>9000100865760</t>
  </si>
  <si>
    <t xml:space="preserve">CLIN 500ML  ANTI FOG REFILL </t>
  </si>
  <si>
    <t>9000100866613</t>
  </si>
  <si>
    <t>10/84/840</t>
  </si>
  <si>
    <t xml:space="preserve">2 pallet mixed – 0,56 € </t>
  </si>
  <si>
    <t>CLIN 500ML CITRUS REFILL</t>
  </si>
  <si>
    <t>9000100866187</t>
  </si>
  <si>
    <t>CLIN 500ML APPLE REFILL</t>
  </si>
  <si>
    <t>9000100866439</t>
  </si>
  <si>
    <t>COCCOLINO BLUE 2L</t>
  </si>
  <si>
    <t>8717163060247</t>
  </si>
  <si>
    <t>4/80/320</t>
  </si>
  <si>
    <t>33 pallets mix – 1,77 EUR   loading time 7-10 days</t>
  </si>
  <si>
    <t>COCCOLINO ORANGE 2L</t>
  </si>
  <si>
    <t>8717163093405</t>
  </si>
  <si>
    <t xml:space="preserve">COCCOLINO SENSITIVE 2L </t>
  </si>
  <si>
    <t>8717163060278</t>
  </si>
  <si>
    <t>COCCOLINO YELLOW 2L</t>
  </si>
  <si>
    <t>8717644904732</t>
  </si>
  <si>
    <t>COLGATE  LPP  TOOTHPASTE CAVITY PROTECTION 100 МL</t>
  </si>
  <si>
    <t>7891024149164</t>
  </si>
  <si>
    <t>48/72/3456</t>
  </si>
  <si>
    <t xml:space="preserve">       10 pallets mixed – 0,45 €  </t>
  </si>
  <si>
    <t>COLGATE TOOTHPASTE ADVANCED  WHITENING 125 ML</t>
  </si>
  <si>
    <t>8693495013192</t>
  </si>
  <si>
    <t>12/200/2400</t>
  </si>
  <si>
    <t xml:space="preserve">2 pallets mixed – 0,76 € </t>
  </si>
  <si>
    <t>COLGATE  TOOTHPASTE MAX FRESH COOLING CRYSTALS COOL MINT 125 ML</t>
  </si>
  <si>
    <t>5900273132161</t>
  </si>
  <si>
    <t>COLGATE  TOOTHPASTE MAX FRESH INTENSE FOAM 125 ML</t>
  </si>
  <si>
    <t>8718951100855</t>
  </si>
  <si>
    <t>COLGATE  TOOTHPASTE MAX WHITE CRYSTALS MINT GEL 125 ML</t>
  </si>
  <si>
    <t>7891024123140</t>
  </si>
  <si>
    <t>COLGATE TOOTHPASTE MAX WHITE SHINE CRYSTALS MINT GEL 125 ML</t>
  </si>
  <si>
    <t>8714789724560</t>
  </si>
  <si>
    <t xml:space="preserve">COLGATE   TOOTHPASTE  ADVANCED   WHITE 100ML </t>
  </si>
  <si>
    <t>6001067003366</t>
  </si>
  <si>
    <t>72/63/4536</t>
  </si>
  <si>
    <t>COLGATE  TOOTHPASTE DEEP CLEAN WHITENING 100ML</t>
  </si>
  <si>
    <t>8714789115474</t>
  </si>
  <si>
    <t>12/</t>
  </si>
  <si>
    <t>COLGATE  TOOTHPASTE FRESH GEL 100ML</t>
  </si>
  <si>
    <t>8714789436104</t>
  </si>
  <si>
    <t>COLGATE  CLASSIC  TOOTHBRUSH SOFT</t>
  </si>
  <si>
    <t>8590232000067</t>
  </si>
  <si>
    <t>12/280/3108</t>
  </si>
  <si>
    <t>3 pallets mixed – 0,225 €</t>
  </si>
  <si>
    <t xml:space="preserve">COLGATE  CLASSIC  TOOTHBRUSH MEDIUM </t>
  </si>
  <si>
    <t>8590232000050</t>
  </si>
  <si>
    <t xml:space="preserve">COLGATE CLASSIC TOOTHBRUSH HARD </t>
  </si>
  <si>
    <t>8590232000043</t>
  </si>
  <si>
    <t>DOMESTOS  1250 ML PINE / PL</t>
  </si>
  <si>
    <t>5996037001903</t>
  </si>
  <si>
    <t xml:space="preserve">  12/40/600</t>
  </si>
  <si>
    <t>DOMESTOS 5L CITRUS / POLSKI</t>
  </si>
  <si>
    <t>7615400179657</t>
  </si>
  <si>
    <t>1/128/</t>
  </si>
  <si>
    <t>DOMESTOS 5L PINE / POLSKI</t>
  </si>
  <si>
    <t>7615400179763</t>
  </si>
  <si>
    <t>DOMESTOS 5L RED / POLSKI</t>
  </si>
  <si>
    <t>7615400179756</t>
  </si>
  <si>
    <t xml:space="preserve">1/128/ </t>
  </si>
  <si>
    <t>DOMESTOS 750ML  PINE (CZ_SK LANGUAGES)</t>
  </si>
  <si>
    <t>5996037079797</t>
  </si>
  <si>
    <t>20/45/900</t>
  </si>
  <si>
    <t>5 pallets mixed – 0,82  €</t>
  </si>
  <si>
    <t>DOMESTOS 750ML CITRUS  (CZ_SK LANGUAGES)</t>
  </si>
  <si>
    <t>8717163083239</t>
  </si>
  <si>
    <t>DOMESTOS BASKED 40G  OCEAN</t>
  </si>
  <si>
    <t>8717163540046</t>
  </si>
  <si>
    <t>24/132/3168</t>
  </si>
  <si>
    <t>2 pallet mixed – 0,45 €</t>
  </si>
  <si>
    <t>DOMESTOS BASKED  40G  CITRUS</t>
  </si>
  <si>
    <t>8717163540428</t>
  </si>
  <si>
    <t>DOMESTOS BASKED  40G GOLDEN ORIENTAL</t>
  </si>
  <si>
    <t>8712561391689</t>
  </si>
  <si>
    <t xml:space="preserve">DOMESTOS BASKED  40G PINE </t>
  </si>
  <si>
    <t>8717163349885</t>
  </si>
  <si>
    <t xml:space="preserve">DOMESTOS BASKED  40G SILVER SPLASH </t>
  </si>
  <si>
    <t>8712561391726</t>
  </si>
  <si>
    <t>24/132/3168/</t>
  </si>
  <si>
    <t xml:space="preserve">DOMESTOS 2x40G OCEAN/ REFILL </t>
  </si>
  <si>
    <t>8717163064306</t>
  </si>
  <si>
    <t>12/264/3168</t>
  </si>
  <si>
    <t xml:space="preserve">DOMESTOS 2x40G CITRUS/ REFILL </t>
  </si>
  <si>
    <t>8717163064344</t>
  </si>
  <si>
    <t xml:space="preserve">DOMESTOS 2x40G PINE/ REFILL </t>
  </si>
  <si>
    <t>8717163064320</t>
  </si>
  <si>
    <t xml:space="preserve">DOMESTOS 40G  OCEAN /REFILL </t>
  </si>
  <si>
    <t>8717163350034</t>
  </si>
  <si>
    <t>24/520/12480</t>
  </si>
  <si>
    <t>2 pallet mixed – 0,30 €</t>
  </si>
  <si>
    <t xml:space="preserve">DOMESTOS  40G CITRUS/ REFILL </t>
  </si>
  <si>
    <t xml:space="preserve">8717163350003
</t>
  </si>
  <si>
    <t>DOMESTOS 40G  PINE /REFILL</t>
  </si>
  <si>
    <t>DOSIA 1,5 KG COLOR</t>
  </si>
  <si>
    <t>5900627050318</t>
  </si>
  <si>
    <t>5/84/420</t>
  </si>
  <si>
    <t xml:space="preserve">DOSIA 1,5 KG WHITE </t>
  </si>
  <si>
    <t>5900627050301</t>
  </si>
  <si>
    <t>DOSIA 300G COLOR</t>
  </si>
  <si>
    <t>5900627035346</t>
  </si>
  <si>
    <t xml:space="preserve"> 10/204/2040</t>
  </si>
  <si>
    <t xml:space="preserve">2 pallets mixed - 0,28 € </t>
  </si>
  <si>
    <t xml:space="preserve">DOSIA 300G WHITE </t>
  </si>
  <si>
    <t>5900627035339</t>
  </si>
  <si>
    <t>10/204/2040</t>
  </si>
  <si>
    <t>DOVE 700 ML BATH  GO FRESH GREEN TEA AND CUCUMBER</t>
  </si>
  <si>
    <t>8712561899147</t>
  </si>
  <si>
    <t>12/72/864</t>
  </si>
  <si>
    <t xml:space="preserve">DOVE BODY LOTION  400ML INTENSIVE EXTRA DRY SKIN </t>
  </si>
  <si>
    <t>8711600453975</t>
  </si>
  <si>
    <t>12/112/1344</t>
  </si>
  <si>
    <t>DOVE BODY LOTION  400ML SHEA BUTTER</t>
  </si>
  <si>
    <t>8711700841252</t>
  </si>
  <si>
    <t>DOVE DEO ROLL ON 50ML CLEAN COMFORT MEN</t>
  </si>
  <si>
    <t>96081693</t>
  </si>
  <si>
    <t>12/384/2304</t>
  </si>
  <si>
    <t xml:space="preserve">DOVE DEO SPRAY 150ML WOMAN BEAUTY FINISH </t>
  </si>
  <si>
    <t>7791293033631</t>
  </si>
  <si>
    <t>12/448/2688</t>
  </si>
  <si>
    <t xml:space="preserve">1 pallets mix - price 1,01 €                               </t>
  </si>
  <si>
    <t>DOVE DEO SPRAY 150ML WOMAN GRAPEFRUIT &amp; LEMONGRASS</t>
  </si>
  <si>
    <t>7791293033655</t>
  </si>
  <si>
    <t xml:space="preserve">DOVE DEO SPRAY 150ML WOMAN INVISIBLE DRY </t>
  </si>
  <si>
    <t>7791293033617</t>
  </si>
  <si>
    <t xml:space="preserve">12/448/2688 </t>
  </si>
  <si>
    <t xml:space="preserve">DOVE DEO SPRAY 150ML WOMAN NATURAL TOUCH </t>
  </si>
  <si>
    <t>7791293033679</t>
  </si>
  <si>
    <t>DOVE DEO SPRAY 150ML WOMAN ORIGINAL</t>
  </si>
  <si>
    <t>7791293033624</t>
  </si>
  <si>
    <t xml:space="preserve">DOVE DEO SPRAY 150ML WOMAN PURE </t>
  </si>
  <si>
    <t>7791293033648</t>
  </si>
  <si>
    <t>DOVE LIQUID HAND WASH 250ML SHEA BUTTER</t>
  </si>
  <si>
    <t>8711700921565</t>
  </si>
  <si>
    <t>6/190/1140</t>
  </si>
  <si>
    <t xml:space="preserve">DOVE LIQUID HAND WASH 250ML SILK </t>
  </si>
  <si>
    <t>8717163605776</t>
  </si>
  <si>
    <t xml:space="preserve">DOVE LIQUID HAND WASH 500ML GO FRESH CUCUMBER &amp; GREEN TEA REFILL </t>
  </si>
  <si>
    <t>8717163097700</t>
  </si>
  <si>
    <t>10/90/900</t>
  </si>
  <si>
    <t xml:space="preserve">DOVE SHAMPOO 250 ML COLOR CARE </t>
  </si>
  <si>
    <t>8718114614250</t>
  </si>
  <si>
    <t xml:space="preserve"> /6/   </t>
  </si>
  <si>
    <t xml:space="preserve">DOVE SHAMPOO 250 ML INTENSIVE REPAIR </t>
  </si>
  <si>
    <t xml:space="preserve">DOVE SHAMPOO 250 ML NOURISHING OIL CARE </t>
  </si>
  <si>
    <t>8712561888387</t>
  </si>
  <si>
    <t xml:space="preserve"> /6/  </t>
  </si>
  <si>
    <t>20/70/1400</t>
  </si>
  <si>
    <t>9000100947251</t>
  </si>
  <si>
    <t>9000100947138</t>
  </si>
  <si>
    <t>8/40/320</t>
  </si>
  <si>
    <t>9000100947213</t>
  </si>
  <si>
    <t>9000100947091</t>
  </si>
  <si>
    <t>9000100946674</t>
  </si>
  <si>
    <t>5/50/250</t>
  </si>
  <si>
    <t>9000100946636</t>
  </si>
  <si>
    <t>ELMEX 2x75 ML TOOTHPASTE ANTI-CARIES (POLISH PRODUCT)</t>
  </si>
  <si>
    <t>8714789973081</t>
  </si>
  <si>
    <t>24/</t>
  </si>
  <si>
    <t xml:space="preserve">ELMEX 75 ML JUNIOR TOOTHPASTE FOR CHILDREN 0-5 YEARS </t>
  </si>
  <si>
    <t>8718951084131</t>
  </si>
  <si>
    <t xml:space="preserve">ELMEX 75 ML JUNIOR  TOOTHPASTE FOR CHILDREN 5-12 YEARS </t>
  </si>
  <si>
    <t>8718951084056</t>
  </si>
  <si>
    <t xml:space="preserve"> L'OREAL</t>
  </si>
  <si>
    <t>ELSEVE SHAMPOO ARGININE LIGHT 400ML</t>
  </si>
  <si>
    <t>3600522638025</t>
  </si>
  <si>
    <t>6/152/912</t>
  </si>
  <si>
    <t>1 pallets mixed – 1,65 €                                                   10 pallets mixed - 1,60 €</t>
  </si>
  <si>
    <t>ELSEVE SHAMPOO FIBRALOGY 400 ML</t>
  </si>
  <si>
    <t>3600522497158</t>
  </si>
  <si>
    <t>ELSEVE SHAMPOO EXTRAORDINARY OIL 400 ML</t>
  </si>
  <si>
    <t>3600522971207</t>
  </si>
  <si>
    <t>ELSEVE SHAMPOO EXTRAORDINARY OIL CREAM 400ML</t>
  </si>
  <si>
    <t>3600523292356</t>
  </si>
  <si>
    <t>ELSEVE SHAMPOO EXTRAORDINARY CLAY 400ML</t>
  </si>
  <si>
    <t>3600523214778</t>
  </si>
  <si>
    <t>ELSEVE SHAMPOO NEW ARGININE RESIST 400 МЛ</t>
  </si>
  <si>
    <t>3600522067160</t>
  </si>
  <si>
    <t>ELSEVE SHAMPOO NEW CEMENT-CERAMID 400 ML</t>
  </si>
  <si>
    <t>3600520834245</t>
  </si>
  <si>
    <t>ELSEVE SHAMPOO NEW COLOR-VIVE 400 ML</t>
  </si>
  <si>
    <t>3600520834191</t>
  </si>
  <si>
    <t>ELSEVE SHAMPOO NEW NUTRI-GLOSS LUMINIZER 400ML</t>
  </si>
  <si>
    <t>3600522992516</t>
  </si>
  <si>
    <t>ELSEVE SHAMPOO TOTAL REPAIR 400ML</t>
  </si>
  <si>
    <t>3600521705773</t>
  </si>
  <si>
    <t>ELSEVE SHAMPOO TOTAL REPAIR EXTREME 400ML</t>
  </si>
  <si>
    <t>3600522349228</t>
  </si>
  <si>
    <t xml:space="preserve">FA SHOWER GEL 300ML BLUE LOTUS SCENT WITH MICRO OILS </t>
  </si>
  <si>
    <t>3178041318921</t>
  </si>
  <si>
    <t>12/92/1104</t>
  </si>
  <si>
    <t>FA SHOWER GEL 300ML YOGHURT BLUEBERRY SCENT</t>
  </si>
  <si>
    <t>3178041321266</t>
  </si>
  <si>
    <t>FA SHOWER GEL 300ML YOGHURT VANILLA HONEY</t>
  </si>
  <si>
    <t>3178041318815</t>
  </si>
  <si>
    <t xml:space="preserve">FINISH SALT 1,2KG </t>
  </si>
  <si>
    <t>4002448046424</t>
  </si>
  <si>
    <t>8/16/512</t>
  </si>
  <si>
    <t>FINISH TABS POWERBALL CLASSIC 2x68 REGULAR</t>
  </si>
  <si>
    <t>2/84/168</t>
  </si>
  <si>
    <t>GILLETTE BLUE 2 PLUS BOARD A48 (PRICE FOR ONE BOX  -12x2x24 PCS)</t>
  </si>
  <si>
    <t>1/25/</t>
  </si>
  <si>
    <t xml:space="preserve"> 1 box (5x 576pcs.)   </t>
  </si>
  <si>
    <t xml:space="preserve">GILLETTE BLUE 3 RAZORS 3 PCS   </t>
  </si>
  <si>
    <t>7702018949946</t>
  </si>
  <si>
    <t>12/150/1800</t>
  </si>
  <si>
    <t xml:space="preserve">GILLETTE BLUE 3  RAZORS 6 PCS </t>
  </si>
  <si>
    <t>7702018020294</t>
  </si>
  <si>
    <t xml:space="preserve">GILLETTE  FOAM NORMAL  200 ML  </t>
  </si>
  <si>
    <t>6/456/2736</t>
  </si>
  <si>
    <t xml:space="preserve">4 pallets - 0,73 €    </t>
  </si>
  <si>
    <t xml:space="preserve">GILLETTE  FOAM SENSITIVE 200 ML  </t>
  </si>
  <si>
    <t>3014260004873</t>
  </si>
  <si>
    <t>GILLETTE SHAVE GEL  SATIN CARE PURE&amp;DELICATE 200 МL</t>
  </si>
  <si>
    <t>7702018065363</t>
  </si>
  <si>
    <t>6/392/2352</t>
  </si>
  <si>
    <t>GILLETTE  SHAVE GEL SENSITIVE 200ML</t>
  </si>
  <si>
    <t>3014260113902</t>
  </si>
  <si>
    <t>/12</t>
  </si>
  <si>
    <t xml:space="preserve">HEAD &amp; SHOULDERS APPLE FRESH 400ML </t>
  </si>
  <si>
    <t>5410076593453</t>
  </si>
  <si>
    <t>6/230/1380</t>
  </si>
  <si>
    <t xml:space="preserve">HEAD &amp; SHOULDERS CITRUS FRESH 400ML </t>
  </si>
  <si>
    <t>4015600745813</t>
  </si>
  <si>
    <t xml:space="preserve">HEAD &amp; SHOULDERS CLASSIC CLEAN 400ML </t>
  </si>
  <si>
    <t>4015600745882</t>
  </si>
  <si>
    <t xml:space="preserve">HEAD &amp; SHOULDERS  EUCALYPTUS 400ML  </t>
  </si>
  <si>
    <t>4084500106024</t>
  </si>
  <si>
    <t xml:space="preserve">HEAD &amp; SHOULDERS MENTHOL FRESH 400ML  </t>
  </si>
  <si>
    <t>4015600745936</t>
  </si>
  <si>
    <t xml:space="preserve">HEAD &amp; SHOULDERS SENSITIVE 400ML  </t>
  </si>
  <si>
    <t>5011321385122</t>
  </si>
  <si>
    <t xml:space="preserve">HEAD &amp; SHOULDERS SMOOTH &amp; SILKY 400ML  </t>
  </si>
  <si>
    <t>4084500106055</t>
  </si>
  <si>
    <t>JOHNSON</t>
  </si>
  <si>
    <t xml:space="preserve">JOHNSON BABY BATH 300ML CLASSIC </t>
  </si>
  <si>
    <t>3574660217551</t>
  </si>
  <si>
    <t>12/276/1656</t>
  </si>
  <si>
    <t xml:space="preserve">JOHNSON BABY LOTION 300ML CLASSIC </t>
  </si>
  <si>
    <t xml:space="preserve">JOHNSON BABY LOTION 500ML CLASSIC </t>
  </si>
  <si>
    <t>3574660420951</t>
  </si>
  <si>
    <t>12/128/768</t>
  </si>
  <si>
    <t>JOHNSON BABY OIL 300ML CLASSIC</t>
  </si>
  <si>
    <t>3574660057706</t>
  </si>
  <si>
    <t>12/95/1140</t>
  </si>
  <si>
    <t xml:space="preserve">JOHNSON BABY OIL 300ML LAVENDA SWEET NIGHTS </t>
  </si>
  <si>
    <t>3574660277388</t>
  </si>
  <si>
    <t xml:space="preserve">JOHNSON LIQUID BATH 750 ML VELVET WITH HONEY </t>
  </si>
  <si>
    <t>3574660427844</t>
  </si>
  <si>
    <t>12/33/396</t>
  </si>
  <si>
    <t>GLOBAL COSMED</t>
  </si>
  <si>
    <t xml:space="preserve">KRET DRAIN OPENER GRANULES 1 KG </t>
  </si>
  <si>
    <t>5900931008999</t>
  </si>
  <si>
    <t>12/60/720</t>
  </si>
  <si>
    <t>NIVEA</t>
  </si>
  <si>
    <t>NIVEA DEO SPRAY 150ML COOL KICK MEN</t>
  </si>
  <si>
    <t>4005808300259</t>
  </si>
  <si>
    <t>6/160/1920</t>
  </si>
  <si>
    <t xml:space="preserve">NIVEA KREM 50ML PLASTIK </t>
  </si>
  <si>
    <t>5900017304007</t>
  </si>
  <si>
    <t>60/132/7920</t>
  </si>
  <si>
    <t xml:space="preserve">3 pallets – 0,42  €  </t>
  </si>
  <si>
    <t>NIVEA ROLL-ON D.FRESH ENERGY 50ML</t>
  </si>
  <si>
    <t>4005808837540</t>
  </si>
  <si>
    <t>12/300/3600</t>
  </si>
  <si>
    <t>NIVEA SHAVING GEL 200 ML SENSITIVE COOL</t>
  </si>
  <si>
    <t>4005900141392</t>
  </si>
  <si>
    <t xml:space="preserve"> /12/</t>
  </si>
  <si>
    <t xml:space="preserve">NIVEA SHOWER GEL 750 ML CARE&amp;CASHMERE </t>
  </si>
  <si>
    <t>4005808134915</t>
  </si>
  <si>
    <t xml:space="preserve">NIVEA SHOWER GEL 750 ML CARE&amp;RELAX </t>
  </si>
  <si>
    <t>4005808236008</t>
  </si>
  <si>
    <t>NIVEA SHOWER GEL 750 ML CREME CARE</t>
  </si>
  <si>
    <t>4005808917204</t>
  </si>
  <si>
    <t xml:space="preserve">NIVEA SHOWER GEL 750 ML CREME SMOOTH </t>
  </si>
  <si>
    <t>4005900138842</t>
  </si>
  <si>
    <t>NIVEA SHOWER GEL 750 ML CREME SOFT</t>
  </si>
  <si>
    <t>4005808134830</t>
  </si>
  <si>
    <t>NIVEA SHAMPOO DIAMOND GLOSS 400 МL</t>
  </si>
  <si>
    <t>4005808342082</t>
  </si>
  <si>
    <t>6/240/1440</t>
  </si>
  <si>
    <t xml:space="preserve">O.B. TAMPONY ORIGINAL 8 NORMAL </t>
  </si>
  <si>
    <t>3574660089202</t>
  </si>
  <si>
    <t>24/192/5472</t>
  </si>
  <si>
    <t>O.B. TAMPONY PC 16 NORMAL</t>
  </si>
  <si>
    <t>3574660294996</t>
  </si>
  <si>
    <t>/24/192</t>
  </si>
  <si>
    <t xml:space="preserve">O.B. TAMPONY PC 16 SUPER </t>
  </si>
  <si>
    <t>3574660234541</t>
  </si>
  <si>
    <t>PALMOLIVE 750ML ALMOND MILK LIQUID HAND WASH ALMOND MILK REFILL</t>
  </si>
  <si>
    <t>8693495008273</t>
  </si>
  <si>
    <t xml:space="preserve">PALMOLIVE 750ML MILK &amp; HONEY LIQUID HAND WASH MILK &amp; HONEY REFILL </t>
  </si>
  <si>
    <t>8693495008297</t>
  </si>
  <si>
    <t xml:space="preserve">PALMOLIVE CONDITIONER 350 ML ALOE SILKY SHINE </t>
  </si>
  <si>
    <t>8714789911946</t>
  </si>
  <si>
    <t xml:space="preserve">PALMOLIVE CONDITIONER 350 ML BRILLIANT COLOR </t>
  </si>
  <si>
    <t>8714789911953</t>
  </si>
  <si>
    <t xml:space="preserve">PALMOLIVE CONDITIONER 350 ML MILK&amp;HONEY </t>
  </si>
  <si>
    <t>8718951063419</t>
  </si>
  <si>
    <t>PALMOLIVE SHAMPOO 350 ML 2IN1 HYDRA BALANCE</t>
  </si>
  <si>
    <t>5055028347090</t>
  </si>
  <si>
    <t xml:space="preserve">6/265/1590 </t>
  </si>
  <si>
    <t xml:space="preserve">PALMOLIVE SHAMPOO 350 ML ALOE SILKY SHINE </t>
  </si>
  <si>
    <t>5055028347113</t>
  </si>
  <si>
    <t xml:space="preserve">PALMOLIVE SHAMPOO 350 ML ANTI-DANDRUFF </t>
  </si>
  <si>
    <t>5055028347137</t>
  </si>
  <si>
    <t xml:space="preserve">6/265/1590  </t>
  </si>
  <si>
    <t xml:space="preserve">PALMOLIVE SHAMPOO 350 ML BRILLIANT COLOR </t>
  </si>
  <si>
    <t>5055028347175</t>
  </si>
  <si>
    <t xml:space="preserve">PALMOLIVE SHAMPOO 350 ML MILK&amp;HONEY </t>
  </si>
  <si>
    <t>5055028347212</t>
  </si>
  <si>
    <t xml:space="preserve">PALMOLIVE SHOWER GEL 250 ML AROMA SENSATIONS SO DYNAMIC </t>
  </si>
  <si>
    <t>8714789514567</t>
  </si>
  <si>
    <t>12/105/1260</t>
  </si>
  <si>
    <t>1 pallets mixed – 0,68  €</t>
  </si>
  <si>
    <t xml:space="preserve">PALMOLIVE SHOWER GEL 250 ML AROMA SENSATIONS SO RELAXED </t>
  </si>
  <si>
    <t>8714789514505</t>
  </si>
  <si>
    <t>PALMOLIVE SHOWER GEL 250 ML AROMA SENSATIONS SO VIBRANT</t>
  </si>
  <si>
    <t>8718951007376</t>
  </si>
  <si>
    <t xml:space="preserve">PALMOLIVE SHOWER GEL 250 ML  SHEA BUTTER </t>
  </si>
  <si>
    <t>8714789655079</t>
  </si>
  <si>
    <t xml:space="preserve">PALMOLIVE SHOWER GEL 250 ML NATURALS ALMOND MILK </t>
  </si>
  <si>
    <t>8714789655031</t>
  </si>
  <si>
    <t>PALMOLIVE SHOWER GEL 250 ML NATURALS BLACK ORCHID</t>
  </si>
  <si>
    <t>8714789732947</t>
  </si>
  <si>
    <t>PALMOLIVE SHOWER GEL 250 ML NATURALS CHERRY BLOSSOM</t>
  </si>
  <si>
    <t>8714789655055</t>
  </si>
  <si>
    <t xml:space="preserve">PALMOLIVE SHOWER GEL 250 ML NATURALS OLIVE MILK </t>
  </si>
  <si>
    <t>8714789655048</t>
  </si>
  <si>
    <t>PALMOLIVE SHOWER GEL 500 ML AROMA SENSATIONS FEEL RELAX</t>
  </si>
  <si>
    <t>8714789515656</t>
  </si>
  <si>
    <t xml:space="preserve">3 pallets mixed – 0,90 €    </t>
  </si>
  <si>
    <t xml:space="preserve">PALMOLIVE SHOWER GEL 500 ML CHERRY </t>
  </si>
  <si>
    <t>8714789733234</t>
  </si>
  <si>
    <t xml:space="preserve">PALMOLIVE SHOWER GEL 500 ML COCONUT </t>
  </si>
  <si>
    <t>8714789943893</t>
  </si>
  <si>
    <t xml:space="preserve">PALMOLIVE SHOWER GEL 500 ML NATURALS ALMOND MILK </t>
  </si>
  <si>
    <t>8714789733173</t>
  </si>
  <si>
    <t>PALMOLIVE SOAP 90G ALMOND MILK                                        (PACKED FOR 4 PCS AVAILABLE SELLING SINGLE)</t>
  </si>
  <si>
    <t xml:space="preserve">op.8714789699110            szt.8714789700052     </t>
  </si>
  <si>
    <t>72/84/6048</t>
  </si>
  <si>
    <t xml:space="preserve">1 pallet mixed – 0,225 €   </t>
  </si>
  <si>
    <t>PALMOLIVE SOAP 90G BLACK ORCHID                                           (PACKED FOR 4 PCS AVAILABLE SELLING SINGLE)</t>
  </si>
  <si>
    <t>op.8693495034364            szt.8693495034425</t>
  </si>
  <si>
    <t xml:space="preserve">PALMOLIVE SOAP 90G CAMELLIA&amp;ALMOND </t>
  </si>
  <si>
    <t>8693495050098</t>
  </si>
  <si>
    <t xml:space="preserve">PALMOLIVE SOAP 90G CHAMOMILE &amp; VITAMIN E </t>
  </si>
  <si>
    <t>8693495033770</t>
  </si>
  <si>
    <t xml:space="preserve">PALMOLIVE SOAP 90G MACADAMIA OIL </t>
  </si>
  <si>
    <t>8693495044189</t>
  </si>
  <si>
    <t xml:space="preserve">PALMOLIVE SOAP 90G MEN REFRESHING </t>
  </si>
  <si>
    <t>8693495046589</t>
  </si>
  <si>
    <t>PALMOLIVE SOAP 90G MILK &amp; HONEY                                              (PACKED FOR 4 PCS AVAILABLE SELLING SINGLE)</t>
  </si>
  <si>
    <t>op.8714789699172      szt.8714789700069</t>
  </si>
  <si>
    <t xml:space="preserve">72/84/6048 </t>
  </si>
  <si>
    <t>PALMOLIVE SOAP 90G OLIVE                                                          (PACKED FOR 4 PCS AVAILABLE SELLING SINGLE)</t>
  </si>
  <si>
    <t>op.8714789699141    szt.8714789700045</t>
  </si>
  <si>
    <t>PERSIL 280G COLOR 4P CLP</t>
  </si>
  <si>
    <t>1 pallet mixed – 0,61 €</t>
  </si>
  <si>
    <t xml:space="preserve">PERSIL 280G REGULAR 4P CLP </t>
  </si>
  <si>
    <t>9000100960014</t>
  </si>
  <si>
    <t>PERSIL DUO CAPS COLOR BOX 30 PCS.</t>
  </si>
  <si>
    <t>9000100962070</t>
  </si>
  <si>
    <t>6/72/432</t>
  </si>
  <si>
    <t xml:space="preserve">PERSIL DUO CAPS LAVENDER BOX 30 PCS 750G </t>
  </si>
  <si>
    <t>9000100941099</t>
  </si>
  <si>
    <t>PERSIL DUO CAPS REGULAR BOX 30 PCS.</t>
  </si>
  <si>
    <t>9000100940863</t>
  </si>
  <si>
    <t>PERSIL EXP COLOR COMP 20P 1,4 KG</t>
  </si>
  <si>
    <t>9000100958882</t>
  </si>
  <si>
    <t>PERSIL EXP LAVENDER COLOR 20P 1,4KG CLP</t>
  </si>
  <si>
    <t>9000100959926</t>
  </si>
  <si>
    <t>8/40/320/</t>
  </si>
  <si>
    <t>PERSIL EXP REGULAR COMP 20P 1,4 KG</t>
  </si>
  <si>
    <t>9000100960045</t>
  </si>
  <si>
    <t>PERSIL EXP SENSITIVE COLOR 20P 1,4KG</t>
  </si>
  <si>
    <t>9000100960342</t>
  </si>
  <si>
    <t>PERWOLL 1L BLACK</t>
  </si>
  <si>
    <t>9000100212311</t>
  </si>
  <si>
    <t>8/96/576</t>
  </si>
  <si>
    <t>10 pallets mixed – 1,18 €                 33 pallets mixed – 1,16 €          loading time 7-10 days</t>
  </si>
  <si>
    <t>PERWOLL 1L BRILLIANT COLOR</t>
  </si>
  <si>
    <t>9000100212397</t>
  </si>
  <si>
    <t xml:space="preserve">PERWOLL 1L CARE BALSAM WOOL&amp;SILK </t>
  </si>
  <si>
    <t>9000100212236</t>
  </si>
  <si>
    <t>PERWOLL 1L GOLD CARE&amp;REPAIR</t>
  </si>
  <si>
    <t>9000101003154</t>
  </si>
  <si>
    <t xml:space="preserve">PERWOLL 1L WHITE </t>
  </si>
  <si>
    <t>9000100558815</t>
  </si>
  <si>
    <t>PERWOLL 3L BRILLIANT BLACK</t>
  </si>
  <si>
    <t>9000100383455</t>
  </si>
  <si>
    <t>6/32/192</t>
  </si>
  <si>
    <t>10 pallets mixed – 3,06 €              33 pallets mixed – 3,03 €                loading time 7-10 days</t>
  </si>
  <si>
    <t xml:space="preserve">PERWOLL 3L BRILLIANT COLOR </t>
  </si>
  <si>
    <t>9000100383370</t>
  </si>
  <si>
    <t xml:space="preserve">PERWOLL 3L BRILLIANT WHITE </t>
  </si>
  <si>
    <t>9000100558693</t>
  </si>
  <si>
    <t xml:space="preserve">PERWOLL 3L CARE BALSAM </t>
  </si>
  <si>
    <t>9000100383417</t>
  </si>
  <si>
    <t xml:space="preserve">PERWOLL 3L GOLD CARE&amp;REPAIR </t>
  </si>
  <si>
    <t>9000100996341</t>
  </si>
  <si>
    <t>PERWOLL 3L SPORT&amp;ACTIVE</t>
  </si>
  <si>
    <t>9000100827713</t>
  </si>
  <si>
    <t xml:space="preserve">POLSILVER BOARD A48 (PRICE FOR ONE BOX ) </t>
  </si>
  <si>
    <t>5901464411294</t>
  </si>
  <si>
    <t>1/21/</t>
  </si>
  <si>
    <t xml:space="preserve">PUR 900ML POWER APPLE </t>
  </si>
  <si>
    <t>90005848</t>
  </si>
  <si>
    <t>10 pallets mixed – 0,70 €              33 pallets mixed – 0,66 €                  - loading time 7-10 days</t>
  </si>
  <si>
    <t xml:space="preserve">PUR 900ML POWER LEMON </t>
  </si>
  <si>
    <t>90005831</t>
  </si>
  <si>
    <t xml:space="preserve">PUR 900ML POWER ORANGE &amp; GRAPEFRUIT </t>
  </si>
  <si>
    <t>9000101087772</t>
  </si>
  <si>
    <t xml:space="preserve">REXONA DEO ROLL ON 50ML MEN ANTIBACTERIAL PROTECTION  </t>
  </si>
  <si>
    <t>96131510</t>
  </si>
  <si>
    <t>6/384/2304</t>
  </si>
  <si>
    <t>1 pallet mixed – 0,75 €</t>
  </si>
  <si>
    <t xml:space="preserve">REXONA DEO ROLL ON 50ML MEN COBALT </t>
  </si>
  <si>
    <t>50096961</t>
  </si>
  <si>
    <t xml:space="preserve">REXONA DEO ROLL ON 50ML MEN INVISIBLE BLACK &amp; WHITE </t>
  </si>
  <si>
    <t>96097328</t>
  </si>
  <si>
    <t>REXONA DEO ROLL ON 50ML MEN SENSITIVE</t>
  </si>
  <si>
    <t>50097067</t>
  </si>
  <si>
    <t xml:space="preserve">REXONA DEO ROLL ON 50ML MEN SPORT DEFENCE </t>
  </si>
  <si>
    <t>4800888153128</t>
  </si>
  <si>
    <t>REXONA DEO ROLL ON 50ML WOMAN ACTIVE SHIELD</t>
  </si>
  <si>
    <t>96125755</t>
  </si>
  <si>
    <t xml:space="preserve"> 6/384/2304</t>
  </si>
  <si>
    <t xml:space="preserve">REXONA DEO ROLL ON 50ML WOMAN ANTIBACTERIAL PROTECTION  </t>
  </si>
  <si>
    <t>96131503</t>
  </si>
  <si>
    <t xml:space="preserve">REXONA DEO ROLL ON 50ML WOMAN BIORYTHM </t>
  </si>
  <si>
    <t>50097135</t>
  </si>
  <si>
    <t xml:space="preserve">REXONA DEO ROLL ON 50ML WOMAN INVISIBLE PURE </t>
  </si>
  <si>
    <t xml:space="preserve">50097159
</t>
  </si>
  <si>
    <t xml:space="preserve">REXONA DEO ROLL ON 50ML WOMAN MINERAL PURE </t>
  </si>
  <si>
    <t>50460403</t>
  </si>
  <si>
    <t xml:space="preserve">REXONA DEO ROLL ON 50ML WOMEN FRESH SHOWER  </t>
  </si>
  <si>
    <t>4800888157133</t>
  </si>
  <si>
    <t xml:space="preserve">REXONA DEO SPRAY 150ML MEN BLACK&amp;WHITE INVISIBLE </t>
  </si>
  <si>
    <t>8710908251313</t>
  </si>
  <si>
    <t>REXONA DEO SPRAY 150ML WOMAN ACTIVE SHIELD</t>
  </si>
  <si>
    <t>8710908333866</t>
  </si>
  <si>
    <t xml:space="preserve">6/384/2304 </t>
  </si>
  <si>
    <t xml:space="preserve">REXONA DEO SPRAY 150ML WOMAN BLACK&amp;WHITE INVISIBLE  </t>
  </si>
  <si>
    <t>8712561655729</t>
  </si>
  <si>
    <t xml:space="preserve">REXONA DEO SPRAY 150ML WOMAN SHOWER CLEAN </t>
  </si>
  <si>
    <t>8712100239274</t>
  </si>
  <si>
    <t xml:space="preserve">SAVO 500 ML SPRAY </t>
  </si>
  <si>
    <t>8594005390225</t>
  </si>
  <si>
    <t>20/54/1080</t>
  </si>
  <si>
    <t>SILAN 1L AROMATHERAPY ORANGE OIL &amp;  GARDENIA</t>
  </si>
  <si>
    <t>9000100309301</t>
  </si>
  <si>
    <t xml:space="preserve">SILAN 1L SENSITIVE </t>
  </si>
  <si>
    <t>9000100211017</t>
  </si>
  <si>
    <t xml:space="preserve">SILAN 1L SENSITIVE ALOE VERA &amp; ALMOND MILK </t>
  </si>
  <si>
    <t>9000100973281</t>
  </si>
  <si>
    <t xml:space="preserve">SILAN 2L AROMATHERAPY JASMINE OIL &amp; LILY </t>
  </si>
  <si>
    <t>9000100801652</t>
  </si>
  <si>
    <t>8/36/288</t>
  </si>
  <si>
    <t xml:space="preserve">SILAN 2L FRESH SPRING </t>
  </si>
  <si>
    <t>9000100527750</t>
  </si>
  <si>
    <t xml:space="preserve">SILAN 2L LAVENDER GARDEN </t>
  </si>
  <si>
    <t>9000100388597</t>
  </si>
  <si>
    <t>VANISH 100 ML OXI ACTION LIQUID PINK (SACHET)</t>
  </si>
  <si>
    <t>5900627007886</t>
  </si>
  <si>
    <t>24/207/4968</t>
  </si>
  <si>
    <t>VIZIR 3 KG POWDER ALPINE FRESH 40 WASHES</t>
  </si>
  <si>
    <t>4084500723085</t>
  </si>
  <si>
    <t>4/48/192</t>
  </si>
  <si>
    <t>VIZIR 3 KG POWDER LENOR 40 WASHES</t>
  </si>
  <si>
    <t>4084500723788</t>
  </si>
  <si>
    <t>VIZIR 4,2 KG POWDER COLOR 60 WASHES</t>
  </si>
  <si>
    <t>8001090246004</t>
  </si>
  <si>
    <t>4/42/168</t>
  </si>
  <si>
    <t xml:space="preserve">VIZIR 4,5 KG POWDER ALPINE 60 WASHES </t>
  </si>
  <si>
    <t>4084500723207</t>
  </si>
  <si>
    <t>VIZIR GO PODS 38 PCS ALPINE FRESH WASHING CAPSULES</t>
  </si>
  <si>
    <t>8001090310156</t>
  </si>
  <si>
    <t>3/96/288</t>
  </si>
  <si>
    <t>VIZIR GO PODS 38 PCS TOUCH OF LENOR FRESHNESS WASHING CAPSULES</t>
  </si>
  <si>
    <t>8001090310194</t>
  </si>
  <si>
    <t xml:space="preserve">WELLAFLEX 200 ML N°3 PIANKA DO WŁOSÓW/MOUSSE 2-LOCKEN &amp; WELLEN </t>
  </si>
  <si>
    <t>5410076958849</t>
  </si>
  <si>
    <t>6/256/1536</t>
  </si>
  <si>
    <t>WELLAFLEX 200 ML N°3 PIANKA DO WŁOSÓW/MOUSSE 2-TAGES-VOLUMEN</t>
  </si>
  <si>
    <t>5410076958498</t>
  </si>
  <si>
    <t>WELLAFLEX 200 ML N°4 PIANKA DO WŁOSÓW/MOUSSE 2-TAGES-VOLUMEN</t>
  </si>
  <si>
    <t>5410076957842</t>
  </si>
  <si>
    <t xml:space="preserve">WELLAFLEX 200 ML N°4 PIANKA DO WŁOSÓW/MOUSSE EXTRA STARK </t>
  </si>
  <si>
    <t>5410076958337</t>
  </si>
  <si>
    <t>6/212/1272</t>
  </si>
  <si>
    <t xml:space="preserve">WELLAFLEX 200 ML N°5 PIANKA DO WŁOSÓW/MOUSSE FORM &amp; FINISH </t>
  </si>
  <si>
    <t>5410076958306</t>
  </si>
  <si>
    <t xml:space="preserve">WELLAFLEX 250 ML N°3 LAKIER DO WŁOSÓW/HAIRSPRAY FARBBRILLANZ </t>
  </si>
  <si>
    <t>5410076958528</t>
  </si>
  <si>
    <t>WELLAFLEX 250 ML N°3 LAKIER DO WŁOSÓW/HAIRSPRAY PARFUMFREI</t>
  </si>
  <si>
    <t>5410076958610</t>
  </si>
  <si>
    <t xml:space="preserve">WELLAFLEX 250 ML N°3 LAKIER DO WŁOSÓW/HAIRSPRAY STYLE &amp; REPAIR </t>
  </si>
  <si>
    <t>4084500508132</t>
  </si>
  <si>
    <t xml:space="preserve">WELLAFLEX 250 ML N°3 LAKIER DO WŁOSÓW/HAIRSPRAY VOLUMEN </t>
  </si>
  <si>
    <t>5410076958467</t>
  </si>
  <si>
    <t xml:space="preserve">WELLAFLEX 250 ML N°4 LAKIER DO WŁOSÓW/HAIRSPRAY EXTRA STARK </t>
  </si>
  <si>
    <t>5410076957910</t>
  </si>
  <si>
    <t xml:space="preserve">WELLAFLEX 250 ML N°4 LAKIER DO WŁOSÓW/HAIRSPRAY HYDRO STYLE </t>
  </si>
  <si>
    <t>5410076958641</t>
  </si>
  <si>
    <t xml:space="preserve">WELLAFLEX 250 ML N°5 LAKIER DO WŁOSÓW/HAIRSPRAY FULLE&amp;STYLE </t>
  </si>
  <si>
    <t>5410076958870</t>
  </si>
  <si>
    <t>WOOLITE PERLA EXTRA COLOR 4.5L</t>
  </si>
  <si>
    <t>5900627056938</t>
  </si>
  <si>
    <t>2/64/128</t>
  </si>
  <si>
    <t xml:space="preserve">WOOLITE PERLA EXTRA DARK 4.5L </t>
  </si>
  <si>
    <t>5900627056945</t>
  </si>
  <si>
    <t>E 300G COLOR 4 WASHES</t>
  </si>
  <si>
    <t>E 300G WHITE 4 WASHES</t>
  </si>
  <si>
    <t xml:space="preserve">E COLOR 20 WASHES 1,5KG </t>
  </si>
  <si>
    <t xml:space="preserve">E SENSITIVE COLOR 20 WASHES 1,5KG </t>
  </si>
  <si>
    <t xml:space="preserve">E WHITE 20 WASHES 1,5KG </t>
  </si>
  <si>
    <t>E COLOR  40 WASHES 3KG</t>
  </si>
  <si>
    <t>E WHITE 40 WASHES 3 KG</t>
  </si>
  <si>
    <t>Price EXW Poland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</si>
</sst>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€-1]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ahoma"/>
      <family val="2"/>
    </font>
    <font>
      <sz val="12"/>
      <name val="Verdana"/>
      <family val="2"/>
    </font>
    <font>
      <sz val="12"/>
      <color indexed="10"/>
      <name val="Verdana"/>
      <family val="2"/>
    </font>
    <font>
      <b/>
      <sz val="12"/>
      <name val="Verdana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3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Segoe UI"/>
      <family val="2"/>
    </font>
    <font>
      <b/>
      <sz val="11"/>
      <color indexed="8"/>
      <name val="Tahom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895">
    <xf numFmtId="0" fontId="0" fillId="0" borderId="0" xfId="0" applyAlignment="1">
      <alignment/>
    </xf>
    <xf numFmtId="0" fontId="2" fillId="33" borderId="0" xfId="44" applyFont="1" applyFill="1" applyAlignment="1">
      <alignment horizontal="center"/>
      <protection/>
    </xf>
    <xf numFmtId="0" fontId="1" fillId="33" borderId="0" xfId="44" applyFont="1" applyFill="1" applyAlignment="1">
      <alignment horizontal="center"/>
      <protection/>
    </xf>
    <xf numFmtId="0" fontId="1" fillId="33" borderId="0" xfId="44" applyFont="1" applyFill="1" applyBorder="1" applyAlignment="1">
      <alignment horizontal="center"/>
      <protection/>
    </xf>
    <xf numFmtId="0" fontId="1" fillId="33" borderId="0" xfId="44" applyFont="1" applyFill="1" applyBorder="1" applyAlignment="1">
      <alignment/>
      <protection/>
    </xf>
    <xf numFmtId="0" fontId="3" fillId="33" borderId="0" xfId="44" applyFont="1" applyFill="1" applyBorder="1" applyAlignment="1">
      <alignment wrapText="1"/>
      <protection/>
    </xf>
    <xf numFmtId="0" fontId="4" fillId="33" borderId="0" xfId="44" applyFont="1" applyFill="1" applyBorder="1" applyAlignment="1">
      <alignment vertical="center" wrapText="1"/>
      <protection/>
    </xf>
    <xf numFmtId="164" fontId="8" fillId="33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4" fontId="11" fillId="33" borderId="11" xfId="44" applyNumberFormat="1" applyFont="1" applyFill="1" applyBorder="1" applyAlignment="1" applyProtection="1">
      <alignment horizontal="center" vertical="center" wrapText="1"/>
      <protection/>
    </xf>
    <xf numFmtId="164" fontId="11" fillId="33" borderId="12" xfId="44" applyNumberFormat="1" applyFont="1" applyFill="1" applyBorder="1" applyAlignment="1" applyProtection="1">
      <alignment horizontal="center" vertical="center"/>
      <protection/>
    </xf>
    <xf numFmtId="164" fontId="11" fillId="33" borderId="13" xfId="44" applyNumberFormat="1" applyFont="1" applyFill="1" applyBorder="1" applyAlignment="1" applyProtection="1">
      <alignment horizontal="center" vertical="center" wrapText="1"/>
      <protection/>
    </xf>
    <xf numFmtId="0" fontId="11" fillId="33" borderId="12" xfId="44" applyNumberFormat="1" applyFont="1" applyFill="1" applyBorder="1" applyAlignment="1" applyProtection="1">
      <alignment horizontal="center" vertical="center"/>
      <protection/>
    </xf>
    <xf numFmtId="0" fontId="11" fillId="33" borderId="13" xfId="44" applyNumberFormat="1" applyFont="1" applyFill="1" applyBorder="1" applyAlignment="1" applyProtection="1">
      <alignment horizontal="center" vertical="center"/>
      <protection/>
    </xf>
    <xf numFmtId="165" fontId="11" fillId="33" borderId="11" xfId="44" applyNumberFormat="1" applyFont="1" applyFill="1" applyBorder="1" applyAlignment="1" applyProtection="1">
      <alignment horizontal="center" vertical="center"/>
      <protection/>
    </xf>
    <xf numFmtId="0" fontId="2" fillId="34" borderId="14" xfId="44" applyFont="1" applyFill="1" applyBorder="1" applyAlignment="1">
      <alignment horizontal="left" vertical="center" wrapText="1"/>
      <protection/>
    </xf>
    <xf numFmtId="0" fontId="12" fillId="34" borderId="15" xfId="44" applyNumberFormat="1" applyFont="1" applyFill="1" applyBorder="1" applyAlignment="1" applyProtection="1">
      <alignment horizontal="center" vertical="center" wrapText="1"/>
      <protection/>
    </xf>
    <xf numFmtId="0" fontId="13" fillId="34" borderId="16" xfId="44" applyFont="1" applyFill="1" applyBorder="1" applyAlignment="1">
      <alignment horizontal="center" vertical="center" wrapText="1"/>
      <protection/>
    </xf>
    <xf numFmtId="0" fontId="13" fillId="34" borderId="15" xfId="44" applyFont="1" applyFill="1" applyBorder="1" applyAlignment="1">
      <alignment horizontal="center" vertical="center" wrapText="1"/>
      <protection/>
    </xf>
    <xf numFmtId="165" fontId="1" fillId="34" borderId="17" xfId="44" applyNumberFormat="1" applyFont="1" applyFill="1" applyBorder="1" applyAlignment="1">
      <alignment horizontal="center" vertical="center" wrapText="1"/>
      <protection/>
    </xf>
    <xf numFmtId="0" fontId="2" fillId="34" borderId="18" xfId="44" applyFont="1" applyFill="1" applyBorder="1" applyAlignment="1">
      <alignment horizontal="left" vertical="center" wrapText="1"/>
      <protection/>
    </xf>
    <xf numFmtId="0" fontId="12" fillId="34" borderId="19" xfId="44" applyNumberFormat="1" applyFont="1" applyFill="1" applyBorder="1" applyAlignment="1" applyProtection="1">
      <alignment horizontal="center" vertical="center" wrapText="1"/>
      <protection/>
    </xf>
    <xf numFmtId="0" fontId="13" fillId="34" borderId="20" xfId="44" applyFont="1" applyFill="1" applyBorder="1" applyAlignment="1">
      <alignment horizontal="center" vertical="center" wrapText="1"/>
      <protection/>
    </xf>
    <xf numFmtId="0" fontId="13" fillId="34" borderId="19" xfId="44" applyFont="1" applyFill="1" applyBorder="1" applyAlignment="1">
      <alignment horizontal="center" vertical="center" wrapText="1"/>
      <protection/>
    </xf>
    <xf numFmtId="165" fontId="1" fillId="34" borderId="21" xfId="44" applyNumberFormat="1" applyFont="1" applyFill="1" applyBorder="1" applyAlignment="1">
      <alignment horizontal="center" vertical="center" wrapText="1"/>
      <protection/>
    </xf>
    <xf numFmtId="0" fontId="2" fillId="34" borderId="22" xfId="44" applyFont="1" applyFill="1" applyBorder="1" applyAlignment="1">
      <alignment horizontal="left" vertical="center" wrapText="1"/>
      <protection/>
    </xf>
    <xf numFmtId="0" fontId="12" fillId="34" borderId="23" xfId="44" applyNumberFormat="1" applyFont="1" applyFill="1" applyBorder="1" applyAlignment="1" applyProtection="1">
      <alignment horizontal="center" vertical="center" wrapText="1"/>
      <protection/>
    </xf>
    <xf numFmtId="0" fontId="13" fillId="34" borderId="24" xfId="44" applyFont="1" applyFill="1" applyBorder="1" applyAlignment="1">
      <alignment horizontal="center" vertical="center" wrapText="1"/>
      <protection/>
    </xf>
    <xf numFmtId="0" fontId="13" fillId="34" borderId="23" xfId="44" applyFont="1" applyFill="1" applyBorder="1" applyAlignment="1">
      <alignment horizontal="center" vertical="center" wrapText="1"/>
      <protection/>
    </xf>
    <xf numFmtId="165" fontId="1" fillId="34" borderId="25" xfId="44" applyNumberFormat="1" applyFont="1" applyFill="1" applyBorder="1" applyAlignment="1">
      <alignment horizontal="center" vertical="center" wrapText="1"/>
      <protection/>
    </xf>
    <xf numFmtId="0" fontId="2" fillId="33" borderId="26" xfId="44" applyFont="1" applyFill="1" applyBorder="1" applyAlignment="1">
      <alignment horizontal="left" vertical="center" wrapText="1"/>
      <protection/>
    </xf>
    <xf numFmtId="0" fontId="12" fillId="33" borderId="27" xfId="44" applyNumberFormat="1" applyFont="1" applyFill="1" applyBorder="1" applyAlignment="1" applyProtection="1">
      <alignment horizontal="center" vertical="center" wrapText="1"/>
      <protection/>
    </xf>
    <xf numFmtId="0" fontId="13" fillId="33" borderId="28" xfId="44" applyFont="1" applyFill="1" applyBorder="1" applyAlignment="1">
      <alignment horizontal="center" vertical="center" wrapText="1"/>
      <protection/>
    </xf>
    <xf numFmtId="0" fontId="13" fillId="33" borderId="27" xfId="44" applyFont="1" applyFill="1" applyBorder="1" applyAlignment="1">
      <alignment horizontal="center" vertical="center" wrapText="1"/>
      <protection/>
    </xf>
    <xf numFmtId="165" fontId="1" fillId="33" borderId="29" xfId="44" applyNumberFormat="1" applyFont="1" applyFill="1" applyBorder="1" applyAlignment="1">
      <alignment horizontal="center" vertical="center" wrapText="1"/>
      <protection/>
    </xf>
    <xf numFmtId="0" fontId="2" fillId="33" borderId="18" xfId="44" applyFont="1" applyFill="1" applyBorder="1" applyAlignment="1">
      <alignment horizontal="left" vertical="center" wrapText="1"/>
      <protection/>
    </xf>
    <xf numFmtId="0" fontId="12" fillId="33" borderId="19" xfId="44" applyNumberFormat="1" applyFont="1" applyFill="1" applyBorder="1" applyAlignment="1" applyProtection="1">
      <alignment horizontal="center" vertical="center" wrapText="1"/>
      <protection/>
    </xf>
    <xf numFmtId="0" fontId="13" fillId="33" borderId="20" xfId="44" applyFont="1" applyFill="1" applyBorder="1" applyAlignment="1">
      <alignment horizontal="center" vertical="center" wrapText="1"/>
      <protection/>
    </xf>
    <xf numFmtId="0" fontId="13" fillId="33" borderId="19" xfId="44" applyFont="1" applyFill="1" applyBorder="1" applyAlignment="1">
      <alignment horizontal="center" vertical="center" wrapText="1"/>
      <protection/>
    </xf>
    <xf numFmtId="165" fontId="1" fillId="33" borderId="21" xfId="44" applyNumberFormat="1" applyFont="1" applyFill="1" applyBorder="1" applyAlignment="1">
      <alignment horizontal="center" vertical="center" wrapText="1"/>
      <protection/>
    </xf>
    <xf numFmtId="0" fontId="2" fillId="33" borderId="22" xfId="44" applyFont="1" applyFill="1" applyBorder="1" applyAlignment="1">
      <alignment horizontal="left" vertical="center" wrapText="1"/>
      <protection/>
    </xf>
    <xf numFmtId="0" fontId="12" fillId="33" borderId="23" xfId="44" applyNumberFormat="1" applyFont="1" applyFill="1" applyBorder="1" applyAlignment="1" applyProtection="1">
      <alignment horizontal="center" vertical="center" wrapText="1"/>
      <protection/>
    </xf>
    <xf numFmtId="0" fontId="13" fillId="33" borderId="24" xfId="44" applyFont="1" applyFill="1" applyBorder="1" applyAlignment="1">
      <alignment horizontal="center" vertical="center" wrapText="1"/>
      <protection/>
    </xf>
    <xf numFmtId="0" fontId="13" fillId="33" borderId="23" xfId="44" applyFont="1" applyFill="1" applyBorder="1" applyAlignment="1">
      <alignment horizontal="center" vertical="center" wrapText="1"/>
      <protection/>
    </xf>
    <xf numFmtId="165" fontId="1" fillId="33" borderId="25" xfId="44" applyNumberFormat="1" applyFont="1" applyFill="1" applyBorder="1" applyAlignment="1">
      <alignment horizontal="center" vertical="center" wrapText="1"/>
      <protection/>
    </xf>
    <xf numFmtId="0" fontId="2" fillId="34" borderId="15" xfId="44" applyFont="1" applyFill="1" applyBorder="1" applyAlignment="1">
      <alignment horizontal="left" vertical="center" wrapText="1"/>
      <protection/>
    </xf>
    <xf numFmtId="0" fontId="12" fillId="34" borderId="16" xfId="44" applyNumberFormat="1" applyFont="1" applyFill="1" applyBorder="1" applyAlignment="1" applyProtection="1">
      <alignment horizontal="center" vertical="center" wrapText="1"/>
      <protection/>
    </xf>
    <xf numFmtId="0" fontId="13" fillId="34" borderId="17" xfId="44" applyFont="1" applyFill="1" applyBorder="1" applyAlignment="1">
      <alignment horizontal="center" vertical="center" wrapText="1"/>
      <protection/>
    </xf>
    <xf numFmtId="165" fontId="1" fillId="34" borderId="15" xfId="44" applyNumberFormat="1" applyFont="1" applyFill="1" applyBorder="1" applyAlignment="1">
      <alignment horizontal="center" vertical="center" wrapText="1"/>
      <protection/>
    </xf>
    <xf numFmtId="0" fontId="2" fillId="34" borderId="19" xfId="44" applyFont="1" applyFill="1" applyBorder="1" applyAlignment="1">
      <alignment horizontal="left" vertical="center" wrapText="1"/>
      <protection/>
    </xf>
    <xf numFmtId="0" fontId="12" fillId="34" borderId="20" xfId="44" applyNumberFormat="1" applyFont="1" applyFill="1" applyBorder="1" applyAlignment="1" applyProtection="1">
      <alignment horizontal="center" vertical="center" wrapText="1"/>
      <protection/>
    </xf>
    <xf numFmtId="0" fontId="13" fillId="34" borderId="21" xfId="44" applyFont="1" applyFill="1" applyBorder="1" applyAlignment="1">
      <alignment horizontal="center" vertical="center" wrapText="1"/>
      <protection/>
    </xf>
    <xf numFmtId="165" fontId="1" fillId="34" borderId="19" xfId="44" applyNumberFormat="1" applyFont="1" applyFill="1" applyBorder="1" applyAlignment="1">
      <alignment horizontal="center" vertical="center" wrapText="1"/>
      <protection/>
    </xf>
    <xf numFmtId="0" fontId="2" fillId="34" borderId="30" xfId="44" applyFont="1" applyFill="1" applyBorder="1" applyAlignment="1">
      <alignment horizontal="left" vertical="center" wrapText="1"/>
      <protection/>
    </xf>
    <xf numFmtId="0" fontId="12" fillId="34" borderId="31" xfId="44" applyNumberFormat="1" applyFont="1" applyFill="1" applyBorder="1" applyAlignment="1" applyProtection="1">
      <alignment horizontal="center" vertical="center" wrapText="1"/>
      <protection/>
    </xf>
    <xf numFmtId="0" fontId="13" fillId="34" borderId="32" xfId="44" applyFont="1" applyFill="1" applyBorder="1" applyAlignment="1">
      <alignment horizontal="center" vertical="center" wrapText="1"/>
      <protection/>
    </xf>
    <xf numFmtId="0" fontId="13" fillId="34" borderId="31" xfId="44" applyFont="1" applyFill="1" applyBorder="1" applyAlignment="1">
      <alignment horizontal="center" vertical="center" wrapText="1"/>
      <protection/>
    </xf>
    <xf numFmtId="165" fontId="1" fillId="34" borderId="30" xfId="44" applyNumberFormat="1" applyFont="1" applyFill="1" applyBorder="1" applyAlignment="1">
      <alignment horizontal="center" vertical="center" wrapText="1"/>
      <protection/>
    </xf>
    <xf numFmtId="0" fontId="2" fillId="35" borderId="15" xfId="44" applyFont="1" applyFill="1" applyBorder="1" applyAlignment="1">
      <alignment horizontal="left" vertical="center" wrapText="1"/>
      <protection/>
    </xf>
    <xf numFmtId="0" fontId="12" fillId="35" borderId="16" xfId="44" applyNumberFormat="1" applyFont="1" applyFill="1" applyBorder="1" applyAlignment="1" applyProtection="1">
      <alignment horizontal="center" vertical="center" wrapText="1"/>
      <protection/>
    </xf>
    <xf numFmtId="165" fontId="0" fillId="35" borderId="15" xfId="44" applyNumberFormat="1" applyFont="1" applyFill="1" applyBorder="1" applyAlignment="1" applyProtection="1">
      <alignment horizontal="center" vertical="center"/>
      <protection/>
    </xf>
    <xf numFmtId="0" fontId="13" fillId="35" borderId="17" xfId="44" applyFont="1" applyFill="1" applyBorder="1" applyAlignment="1">
      <alignment horizontal="center" vertical="center" wrapText="1"/>
      <protection/>
    </xf>
    <xf numFmtId="0" fontId="13" fillId="35" borderId="16" xfId="44" applyFont="1" applyFill="1" applyBorder="1" applyAlignment="1">
      <alignment horizontal="center" vertical="center" wrapText="1"/>
      <protection/>
    </xf>
    <xf numFmtId="165" fontId="1" fillId="35" borderId="15" xfId="44" applyNumberFormat="1" applyFont="1" applyFill="1" applyBorder="1" applyAlignment="1">
      <alignment horizontal="center" vertical="center" wrapText="1"/>
      <protection/>
    </xf>
    <xf numFmtId="0" fontId="2" fillId="35" borderId="19" xfId="44" applyFont="1" applyFill="1" applyBorder="1" applyAlignment="1">
      <alignment horizontal="left" vertical="center" wrapText="1"/>
      <protection/>
    </xf>
    <xf numFmtId="0" fontId="12" fillId="35" borderId="20" xfId="44" applyNumberFormat="1" applyFont="1" applyFill="1" applyBorder="1" applyAlignment="1" applyProtection="1">
      <alignment horizontal="center" vertical="center" wrapText="1"/>
      <protection/>
    </xf>
    <xf numFmtId="0" fontId="13" fillId="35" borderId="21" xfId="44" applyFont="1" applyFill="1" applyBorder="1" applyAlignment="1">
      <alignment horizontal="center" vertical="center" wrapText="1"/>
      <protection/>
    </xf>
    <xf numFmtId="0" fontId="13" fillId="35" borderId="20" xfId="44" applyFont="1" applyFill="1" applyBorder="1" applyAlignment="1">
      <alignment horizontal="center" vertical="center" wrapText="1"/>
      <protection/>
    </xf>
    <xf numFmtId="165" fontId="1" fillId="35" borderId="19" xfId="44" applyNumberFormat="1" applyFont="1" applyFill="1" applyBorder="1" applyAlignment="1">
      <alignment horizontal="center" vertical="center" wrapText="1"/>
      <protection/>
    </xf>
    <xf numFmtId="0" fontId="2" fillId="35" borderId="30" xfId="44" applyFont="1" applyFill="1" applyBorder="1" applyAlignment="1">
      <alignment horizontal="left" vertical="center" wrapText="1"/>
      <protection/>
    </xf>
    <xf numFmtId="0" fontId="12" fillId="35" borderId="31" xfId="44" applyNumberFormat="1" applyFont="1" applyFill="1" applyBorder="1" applyAlignment="1" applyProtection="1">
      <alignment horizontal="center" vertical="center" wrapText="1"/>
      <protection/>
    </xf>
    <xf numFmtId="0" fontId="13" fillId="35" borderId="32" xfId="44" applyFont="1" applyFill="1" applyBorder="1" applyAlignment="1">
      <alignment horizontal="center" vertical="center" wrapText="1"/>
      <protection/>
    </xf>
    <xf numFmtId="0" fontId="13" fillId="35" borderId="31" xfId="44" applyFont="1" applyFill="1" applyBorder="1" applyAlignment="1">
      <alignment horizontal="center" vertical="center" wrapText="1"/>
      <protection/>
    </xf>
    <xf numFmtId="165" fontId="1" fillId="35" borderId="30" xfId="44" applyNumberFormat="1" applyFont="1" applyFill="1" applyBorder="1" applyAlignment="1">
      <alignment horizontal="center" vertical="center" wrapText="1"/>
      <protection/>
    </xf>
    <xf numFmtId="0" fontId="2" fillId="34" borderId="27" xfId="44" applyFont="1" applyFill="1" applyBorder="1" applyAlignment="1">
      <alignment horizontal="left" vertical="center" wrapText="1"/>
      <protection/>
    </xf>
    <xf numFmtId="0" fontId="12" fillId="34" borderId="28" xfId="44" applyNumberFormat="1" applyFont="1" applyFill="1" applyBorder="1" applyAlignment="1" applyProtection="1">
      <alignment horizontal="center" vertical="center" wrapText="1"/>
      <protection/>
    </xf>
    <xf numFmtId="0" fontId="13" fillId="34" borderId="29" xfId="44" applyFont="1" applyFill="1" applyBorder="1" applyAlignment="1">
      <alignment horizontal="center" vertical="center" wrapText="1"/>
      <protection/>
    </xf>
    <xf numFmtId="0" fontId="13" fillId="34" borderId="28" xfId="44" applyFont="1" applyFill="1" applyBorder="1" applyAlignment="1">
      <alignment horizontal="center" vertical="center" wrapText="1"/>
      <protection/>
    </xf>
    <xf numFmtId="0" fontId="2" fillId="34" borderId="33" xfId="44" applyFont="1" applyFill="1" applyBorder="1" applyAlignment="1">
      <alignment horizontal="left" vertical="center" wrapText="1"/>
      <protection/>
    </xf>
    <xf numFmtId="0" fontId="12" fillId="34" borderId="34" xfId="44" applyNumberFormat="1" applyFont="1" applyFill="1" applyBorder="1" applyAlignment="1" applyProtection="1">
      <alignment horizontal="center" vertical="center" wrapText="1"/>
      <protection/>
    </xf>
    <xf numFmtId="0" fontId="13" fillId="34" borderId="35" xfId="44" applyFont="1" applyFill="1" applyBorder="1" applyAlignment="1">
      <alignment horizontal="center" vertical="center" wrapText="1"/>
      <protection/>
    </xf>
    <xf numFmtId="0" fontId="13" fillId="34" borderId="34" xfId="44" applyFont="1" applyFill="1" applyBorder="1" applyAlignment="1">
      <alignment horizontal="center" vertical="center" wrapText="1"/>
      <protection/>
    </xf>
    <xf numFmtId="165" fontId="1" fillId="34" borderId="23" xfId="44" applyNumberFormat="1" applyFont="1" applyFill="1" applyBorder="1" applyAlignment="1">
      <alignment horizontal="center" vertical="center" wrapText="1"/>
      <protection/>
    </xf>
    <xf numFmtId="0" fontId="2" fillId="33" borderId="36" xfId="44" applyFont="1" applyFill="1" applyBorder="1" applyAlignment="1">
      <alignment horizontal="left" vertical="center" wrapText="1"/>
      <protection/>
    </xf>
    <xf numFmtId="0" fontId="12" fillId="33" borderId="0" xfId="44" applyNumberFormat="1" applyFont="1" applyFill="1" applyBorder="1" applyAlignment="1" applyProtection="1">
      <alignment horizontal="center" vertical="center" wrapText="1"/>
      <protection/>
    </xf>
    <xf numFmtId="0" fontId="13" fillId="33" borderId="37" xfId="44" applyFont="1" applyFill="1" applyBorder="1" applyAlignment="1">
      <alignment horizontal="center" vertical="center" wrapText="1"/>
      <protection/>
    </xf>
    <xf numFmtId="0" fontId="13" fillId="33" borderId="0" xfId="44" applyFont="1" applyFill="1" applyBorder="1" applyAlignment="1">
      <alignment horizontal="center" vertical="center" wrapText="1"/>
      <protection/>
    </xf>
    <xf numFmtId="165" fontId="1" fillId="33" borderId="36" xfId="44" applyNumberFormat="1" applyFont="1" applyFill="1" applyBorder="1" applyAlignment="1">
      <alignment horizontal="center" vertical="center" wrapText="1"/>
      <protection/>
    </xf>
    <xf numFmtId="0" fontId="2" fillId="33" borderId="19" xfId="44" applyFont="1" applyFill="1" applyBorder="1" applyAlignment="1">
      <alignment horizontal="left" vertical="center" wrapText="1"/>
      <protection/>
    </xf>
    <xf numFmtId="0" fontId="12" fillId="33" borderId="20" xfId="44" applyNumberFormat="1" applyFont="1" applyFill="1" applyBorder="1" applyAlignment="1" applyProtection="1">
      <alignment horizontal="center" vertical="center" wrapText="1"/>
      <protection/>
    </xf>
    <xf numFmtId="0" fontId="13" fillId="33" borderId="21" xfId="44" applyFont="1" applyFill="1" applyBorder="1" applyAlignment="1">
      <alignment horizontal="center" vertical="center" wrapText="1"/>
      <protection/>
    </xf>
    <xf numFmtId="165" fontId="1" fillId="33" borderId="19" xfId="44" applyNumberFormat="1" applyFont="1" applyFill="1" applyBorder="1" applyAlignment="1">
      <alignment horizontal="center" vertical="center" wrapText="1"/>
      <protection/>
    </xf>
    <xf numFmtId="0" fontId="2" fillId="33" borderId="30" xfId="44" applyFont="1" applyFill="1" applyBorder="1" applyAlignment="1">
      <alignment horizontal="left" vertical="center" wrapText="1"/>
      <protection/>
    </xf>
    <xf numFmtId="0" fontId="12" fillId="33" borderId="31" xfId="44" applyNumberFormat="1" applyFont="1" applyFill="1" applyBorder="1" applyAlignment="1" applyProtection="1">
      <alignment horizontal="center" vertical="center" wrapText="1"/>
      <protection/>
    </xf>
    <xf numFmtId="0" fontId="13" fillId="33" borderId="32" xfId="44" applyFont="1" applyFill="1" applyBorder="1" applyAlignment="1">
      <alignment horizontal="center" vertical="center" wrapText="1"/>
      <protection/>
    </xf>
    <xf numFmtId="0" fontId="13" fillId="33" borderId="31" xfId="44" applyFont="1" applyFill="1" applyBorder="1" applyAlignment="1">
      <alignment horizontal="center" vertical="center" wrapText="1"/>
      <protection/>
    </xf>
    <xf numFmtId="165" fontId="1" fillId="33" borderId="30" xfId="44" applyNumberFormat="1" applyFont="1" applyFill="1" applyBorder="1" applyAlignment="1">
      <alignment horizontal="center" vertical="center" wrapText="1"/>
      <protection/>
    </xf>
    <xf numFmtId="0" fontId="12" fillId="35" borderId="38" xfId="44" applyNumberFormat="1" applyFont="1" applyFill="1" applyBorder="1" applyAlignment="1" applyProtection="1">
      <alignment horizontal="center" vertical="center" wrapText="1"/>
      <protection/>
    </xf>
    <xf numFmtId="0" fontId="2" fillId="35" borderId="27" xfId="44" applyFont="1" applyFill="1" applyBorder="1" applyAlignment="1">
      <alignment horizontal="left" vertical="center" wrapText="1"/>
      <protection/>
    </xf>
    <xf numFmtId="0" fontId="12" fillId="35" borderId="39" xfId="44" applyNumberFormat="1" applyFont="1" applyFill="1" applyBorder="1" applyAlignment="1" applyProtection="1">
      <alignment horizontal="center" vertical="center" wrapText="1"/>
      <protection/>
    </xf>
    <xf numFmtId="0" fontId="13" fillId="35" borderId="29" xfId="44" applyFont="1" applyFill="1" applyBorder="1" applyAlignment="1">
      <alignment horizontal="center" vertical="center" wrapText="1"/>
      <protection/>
    </xf>
    <xf numFmtId="0" fontId="13" fillId="35" borderId="39" xfId="44" applyFont="1" applyFill="1" applyBorder="1" applyAlignment="1">
      <alignment horizontal="center" vertical="center" wrapText="1"/>
      <protection/>
    </xf>
    <xf numFmtId="165" fontId="1" fillId="35" borderId="27" xfId="44" applyNumberFormat="1" applyFont="1" applyFill="1" applyBorder="1" applyAlignment="1">
      <alignment horizontal="center" vertical="center" wrapText="1"/>
      <protection/>
    </xf>
    <xf numFmtId="0" fontId="1" fillId="33" borderId="0" xfId="44" applyFont="1" applyFill="1" applyAlignment="1">
      <alignment/>
      <protection/>
    </xf>
    <xf numFmtId="0" fontId="12" fillId="35" borderId="40" xfId="44" applyNumberFormat="1" applyFont="1" applyFill="1" applyBorder="1" applyAlignment="1" applyProtection="1">
      <alignment horizontal="center" vertical="center" wrapText="1"/>
      <protection/>
    </xf>
    <xf numFmtId="0" fontId="13" fillId="35" borderId="40" xfId="44" applyFont="1" applyFill="1" applyBorder="1" applyAlignment="1">
      <alignment horizontal="center" vertical="center" wrapText="1"/>
      <protection/>
    </xf>
    <xf numFmtId="0" fontId="12" fillId="33" borderId="26" xfId="44" applyNumberFormat="1" applyFont="1" applyFill="1" applyBorder="1" applyAlignment="1" applyProtection="1">
      <alignment horizontal="center" vertical="center" wrapText="1"/>
      <protection/>
    </xf>
    <xf numFmtId="0" fontId="12" fillId="33" borderId="18" xfId="44" applyNumberFormat="1" applyFont="1" applyFill="1" applyBorder="1" applyAlignment="1" applyProtection="1">
      <alignment horizontal="center" vertical="center" wrapText="1"/>
      <protection/>
    </xf>
    <xf numFmtId="1" fontId="2" fillId="33" borderId="36" xfId="44" applyNumberFormat="1" applyFont="1" applyFill="1" applyBorder="1" applyAlignment="1">
      <alignment horizontal="left" vertical="center"/>
      <protection/>
    </xf>
    <xf numFmtId="0" fontId="12" fillId="33" borderId="41" xfId="44" applyNumberFormat="1" applyFont="1" applyFill="1" applyBorder="1" applyAlignment="1" applyProtection="1">
      <alignment horizontal="center" vertical="center" wrapText="1"/>
      <protection/>
    </xf>
    <xf numFmtId="0" fontId="13" fillId="33" borderId="36" xfId="44" applyFont="1" applyFill="1" applyBorder="1" applyAlignment="1">
      <alignment horizontal="center" vertical="center" wrapText="1"/>
      <protection/>
    </xf>
    <xf numFmtId="165" fontId="1" fillId="33" borderId="37" xfId="44" applyNumberFormat="1" applyFont="1" applyFill="1" applyBorder="1" applyAlignment="1">
      <alignment horizontal="center" vertical="center" wrapText="1"/>
      <protection/>
    </xf>
    <xf numFmtId="165" fontId="1" fillId="33" borderId="32" xfId="44" applyNumberFormat="1" applyFont="1" applyFill="1" applyBorder="1" applyAlignment="1">
      <alignment horizontal="center" vertical="center" wrapText="1"/>
      <protection/>
    </xf>
    <xf numFmtId="0" fontId="2" fillId="35" borderId="14" xfId="44" applyFont="1" applyFill="1" applyBorder="1" applyAlignment="1">
      <alignment horizontal="left" vertical="center" wrapText="1"/>
      <protection/>
    </xf>
    <xf numFmtId="1" fontId="2" fillId="35" borderId="15" xfId="44" applyNumberFormat="1" applyFont="1" applyFill="1" applyBorder="1" applyAlignment="1">
      <alignment horizontal="left" vertical="center"/>
      <protection/>
    </xf>
    <xf numFmtId="0" fontId="12" fillId="35" borderId="14" xfId="44" applyNumberFormat="1" applyFont="1" applyFill="1" applyBorder="1" applyAlignment="1" applyProtection="1">
      <alignment horizontal="center" vertical="center" wrapText="1"/>
      <protection/>
    </xf>
    <xf numFmtId="0" fontId="13" fillId="35" borderId="15" xfId="44" applyFont="1" applyFill="1" applyBorder="1" applyAlignment="1">
      <alignment horizontal="center" vertical="center" wrapText="1"/>
      <protection/>
    </xf>
    <xf numFmtId="165" fontId="1" fillId="35" borderId="17" xfId="44" applyNumberFormat="1" applyFont="1" applyFill="1" applyBorder="1" applyAlignment="1">
      <alignment horizontal="center" vertical="center" wrapText="1"/>
      <protection/>
    </xf>
    <xf numFmtId="1" fontId="2" fillId="35" borderId="33" xfId="44" applyNumberFormat="1" applyFont="1" applyFill="1" applyBorder="1" applyAlignment="1">
      <alignment horizontal="left" vertical="center"/>
      <protection/>
    </xf>
    <xf numFmtId="0" fontId="12" fillId="35" borderId="42" xfId="44" applyNumberFormat="1" applyFont="1" applyFill="1" applyBorder="1" applyAlignment="1" applyProtection="1">
      <alignment horizontal="center" vertical="center" wrapText="1"/>
      <protection/>
    </xf>
    <xf numFmtId="165" fontId="0" fillId="35" borderId="33" xfId="44" applyNumberFormat="1" applyFont="1" applyFill="1" applyBorder="1" applyAlignment="1" applyProtection="1">
      <alignment horizontal="center" vertical="center"/>
      <protection/>
    </xf>
    <xf numFmtId="0" fontId="13" fillId="35" borderId="33" xfId="44" applyFont="1" applyFill="1" applyBorder="1" applyAlignment="1">
      <alignment horizontal="center" vertical="center" wrapText="1"/>
      <protection/>
    </xf>
    <xf numFmtId="165" fontId="1" fillId="35" borderId="35" xfId="44" applyNumberFormat="1" applyFont="1" applyFill="1" applyBorder="1" applyAlignment="1">
      <alignment horizontal="center" vertical="center" wrapText="1"/>
      <protection/>
    </xf>
    <xf numFmtId="165" fontId="1" fillId="35" borderId="25" xfId="44" applyNumberFormat="1" applyFont="1" applyFill="1" applyBorder="1" applyAlignment="1">
      <alignment horizontal="center" vertical="center" wrapText="1"/>
      <protection/>
    </xf>
    <xf numFmtId="0" fontId="12" fillId="34" borderId="14" xfId="44" applyNumberFormat="1" applyFont="1" applyFill="1" applyBorder="1" applyAlignment="1" applyProtection="1">
      <alignment horizontal="center" vertical="center" wrapText="1"/>
      <protection/>
    </xf>
    <xf numFmtId="0" fontId="12" fillId="34" borderId="18" xfId="44" applyNumberFormat="1" applyFont="1" applyFill="1" applyBorder="1" applyAlignment="1" applyProtection="1">
      <alignment horizontal="center" vertical="center" wrapText="1"/>
      <protection/>
    </xf>
    <xf numFmtId="0" fontId="12" fillId="34" borderId="22" xfId="44" applyNumberFormat="1" applyFont="1" applyFill="1" applyBorder="1" applyAlignment="1" applyProtection="1">
      <alignment horizontal="center" vertical="center" wrapText="1"/>
      <protection/>
    </xf>
    <xf numFmtId="0" fontId="15" fillId="33" borderId="26" xfId="45" applyFont="1" applyFill="1" applyBorder="1" applyAlignment="1">
      <alignment horizontal="left" vertical="center" wrapText="1"/>
      <protection/>
    </xf>
    <xf numFmtId="0" fontId="17" fillId="33" borderId="26" xfId="44" applyNumberFormat="1" applyFont="1" applyFill="1" applyBorder="1" applyAlignment="1" applyProtection="1">
      <alignment horizontal="center" vertical="center" wrapText="1"/>
      <protection/>
    </xf>
    <xf numFmtId="0" fontId="0" fillId="33" borderId="28" xfId="44" applyFont="1" applyFill="1" applyBorder="1" applyAlignment="1">
      <alignment horizontal="center" vertical="center" wrapText="1"/>
      <protection/>
    </xf>
    <xf numFmtId="0" fontId="0" fillId="33" borderId="27" xfId="44" applyFont="1" applyFill="1" applyBorder="1" applyAlignment="1">
      <alignment horizontal="center" vertical="center" wrapText="1"/>
      <protection/>
    </xf>
    <xf numFmtId="165" fontId="16" fillId="33" borderId="29" xfId="44" applyNumberFormat="1" applyFont="1" applyFill="1" applyBorder="1" applyAlignment="1">
      <alignment horizontal="center" vertical="center" wrapText="1"/>
      <protection/>
    </xf>
    <xf numFmtId="0" fontId="15" fillId="33" borderId="18" xfId="45" applyFont="1" applyFill="1" applyBorder="1" applyAlignment="1">
      <alignment horizontal="left" vertical="center" wrapText="1"/>
      <protection/>
    </xf>
    <xf numFmtId="0" fontId="17" fillId="33" borderId="18" xfId="44" applyNumberFormat="1" applyFont="1" applyFill="1" applyBorder="1" applyAlignment="1" applyProtection="1">
      <alignment horizontal="center" vertical="center" wrapText="1"/>
      <protection/>
    </xf>
    <xf numFmtId="0" fontId="0" fillId="33" borderId="20" xfId="44" applyFont="1" applyFill="1" applyBorder="1" applyAlignment="1">
      <alignment horizontal="center" vertical="center" wrapText="1"/>
      <protection/>
    </xf>
    <xf numFmtId="0" fontId="0" fillId="33" borderId="19" xfId="44" applyFont="1" applyFill="1" applyBorder="1" applyAlignment="1">
      <alignment horizontal="center" vertical="center" wrapText="1"/>
      <protection/>
    </xf>
    <xf numFmtId="165" fontId="16" fillId="33" borderId="21" xfId="44" applyNumberFormat="1" applyFont="1" applyFill="1" applyBorder="1" applyAlignment="1">
      <alignment horizontal="center" vertical="center" wrapText="1"/>
      <protection/>
    </xf>
    <xf numFmtId="0" fontId="15" fillId="33" borderId="43" xfId="45" applyFont="1" applyFill="1" applyBorder="1" applyAlignment="1">
      <alignment horizontal="left" vertical="center" wrapText="1"/>
      <protection/>
    </xf>
    <xf numFmtId="0" fontId="17" fillId="33" borderId="43" xfId="44" applyNumberFormat="1" applyFont="1" applyFill="1" applyBorder="1" applyAlignment="1" applyProtection="1">
      <alignment horizontal="center" vertical="center" wrapText="1"/>
      <protection/>
    </xf>
    <xf numFmtId="0" fontId="0" fillId="33" borderId="31" xfId="44" applyFont="1" applyFill="1" applyBorder="1" applyAlignment="1">
      <alignment horizontal="center" vertical="center" wrapText="1"/>
      <protection/>
    </xf>
    <xf numFmtId="0" fontId="0" fillId="33" borderId="30" xfId="44" applyFont="1" applyFill="1" applyBorder="1" applyAlignment="1">
      <alignment horizontal="center" vertical="center" wrapText="1"/>
      <protection/>
    </xf>
    <xf numFmtId="165" fontId="16" fillId="33" borderId="32" xfId="44" applyNumberFormat="1" applyFont="1" applyFill="1" applyBorder="1" applyAlignment="1">
      <alignment horizontal="center" vertical="center" wrapText="1"/>
      <protection/>
    </xf>
    <xf numFmtId="0" fontId="2" fillId="34" borderId="43" xfId="44" applyFont="1" applyFill="1" applyBorder="1" applyAlignment="1">
      <alignment horizontal="left" vertical="center" wrapText="1"/>
      <protection/>
    </xf>
    <xf numFmtId="0" fontId="12" fillId="34" borderId="43" xfId="44" applyNumberFormat="1" applyFont="1" applyFill="1" applyBorder="1" applyAlignment="1" applyProtection="1">
      <alignment horizontal="center" vertical="center" wrapText="1"/>
      <protection/>
    </xf>
    <xf numFmtId="0" fontId="13" fillId="34" borderId="30" xfId="44" applyFont="1" applyFill="1" applyBorder="1" applyAlignment="1">
      <alignment horizontal="center" vertical="center" wrapText="1"/>
      <protection/>
    </xf>
    <xf numFmtId="165" fontId="1" fillId="34" borderId="32" xfId="44" applyNumberFormat="1" applyFont="1" applyFill="1" applyBorder="1" applyAlignment="1">
      <alignment horizontal="center" vertical="center" wrapText="1"/>
      <protection/>
    </xf>
    <xf numFmtId="0" fontId="2" fillId="33" borderId="14" xfId="44" applyFont="1" applyFill="1" applyBorder="1" applyAlignment="1">
      <alignment horizontal="left" vertical="center" wrapText="1"/>
      <protection/>
    </xf>
    <xf numFmtId="0" fontId="12" fillId="33" borderId="14" xfId="44" applyNumberFormat="1" applyFont="1" applyFill="1" applyBorder="1" applyAlignment="1" applyProtection="1">
      <alignment horizontal="center" vertical="center" wrapText="1"/>
      <protection/>
    </xf>
    <xf numFmtId="0" fontId="13" fillId="33" borderId="16" xfId="44" applyFont="1" applyFill="1" applyBorder="1" applyAlignment="1">
      <alignment horizontal="center" vertical="center" wrapText="1"/>
      <protection/>
    </xf>
    <xf numFmtId="0" fontId="13" fillId="33" borderId="15" xfId="44" applyFont="1" applyFill="1" applyBorder="1" applyAlignment="1">
      <alignment horizontal="center" vertical="center" wrapText="1"/>
      <protection/>
    </xf>
    <xf numFmtId="165" fontId="1" fillId="33" borderId="17" xfId="44" applyNumberFormat="1" applyFont="1" applyFill="1" applyBorder="1" applyAlignment="1">
      <alignment horizontal="center" vertical="center" wrapText="1"/>
      <protection/>
    </xf>
    <xf numFmtId="0" fontId="2" fillId="33" borderId="43" xfId="44" applyFont="1" applyFill="1" applyBorder="1" applyAlignment="1">
      <alignment horizontal="left" vertical="center" wrapText="1"/>
      <protection/>
    </xf>
    <xf numFmtId="0" fontId="12" fillId="33" borderId="43" xfId="44" applyNumberFormat="1" applyFont="1" applyFill="1" applyBorder="1" applyAlignment="1" applyProtection="1">
      <alignment horizontal="center" vertical="center" wrapText="1"/>
      <protection/>
    </xf>
    <xf numFmtId="0" fontId="13" fillId="33" borderId="30" xfId="44" applyFont="1" applyFill="1" applyBorder="1" applyAlignment="1">
      <alignment horizontal="center" vertical="center" wrapText="1"/>
      <protection/>
    </xf>
    <xf numFmtId="0" fontId="12" fillId="33" borderId="22" xfId="44" applyNumberFormat="1" applyFont="1" applyFill="1" applyBorder="1" applyAlignment="1" applyProtection="1">
      <alignment horizontal="center" vertical="center" wrapText="1"/>
      <protection/>
    </xf>
    <xf numFmtId="0" fontId="15" fillId="35" borderId="18" xfId="44" applyFont="1" applyFill="1" applyBorder="1" applyAlignment="1">
      <alignment horizontal="left" vertical="center" wrapText="1"/>
      <protection/>
    </xf>
    <xf numFmtId="0" fontId="17" fillId="35" borderId="18" xfId="44" applyNumberFormat="1" applyFont="1" applyFill="1" applyBorder="1" applyAlignment="1" applyProtection="1">
      <alignment horizontal="center" vertical="center" wrapText="1"/>
      <protection/>
    </xf>
    <xf numFmtId="0" fontId="0" fillId="35" borderId="20" xfId="44" applyNumberFormat="1" applyFont="1" applyFill="1" applyBorder="1" applyAlignment="1" applyProtection="1">
      <alignment horizontal="center" vertical="center"/>
      <protection/>
    </xf>
    <xf numFmtId="0" fontId="0" fillId="35" borderId="19" xfId="44" applyFont="1" applyFill="1" applyBorder="1" applyAlignment="1">
      <alignment horizontal="center" vertical="center" wrapText="1"/>
      <protection/>
    </xf>
    <xf numFmtId="165" fontId="16" fillId="35" borderId="21" xfId="44" applyNumberFormat="1" applyFont="1" applyFill="1" applyBorder="1" applyAlignment="1">
      <alignment horizontal="center" vertical="center" wrapText="1"/>
      <protection/>
    </xf>
    <xf numFmtId="0" fontId="15" fillId="35" borderId="43" xfId="44" applyFont="1" applyFill="1" applyBorder="1" applyAlignment="1">
      <alignment horizontal="left" vertical="center" wrapText="1"/>
      <protection/>
    </xf>
    <xf numFmtId="0" fontId="17" fillId="35" borderId="43" xfId="44" applyNumberFormat="1" applyFont="1" applyFill="1" applyBorder="1" applyAlignment="1" applyProtection="1">
      <alignment horizontal="center" vertical="center" wrapText="1"/>
      <protection/>
    </xf>
    <xf numFmtId="0" fontId="0" fillId="35" borderId="31" xfId="44" applyNumberFormat="1" applyFont="1" applyFill="1" applyBorder="1" applyAlignment="1" applyProtection="1">
      <alignment horizontal="center" vertical="center"/>
      <protection/>
    </xf>
    <xf numFmtId="0" fontId="0" fillId="35" borderId="30" xfId="44" applyFont="1" applyFill="1" applyBorder="1" applyAlignment="1">
      <alignment horizontal="center" vertical="center" wrapText="1"/>
      <protection/>
    </xf>
    <xf numFmtId="165" fontId="16" fillId="35" borderId="32" xfId="44" applyNumberFormat="1" applyFont="1" applyFill="1" applyBorder="1" applyAlignment="1">
      <alignment horizontal="center" vertical="center" wrapText="1"/>
      <protection/>
    </xf>
    <xf numFmtId="0" fontId="2" fillId="33" borderId="44" xfId="44" applyFont="1" applyFill="1" applyBorder="1" applyAlignment="1">
      <alignment horizontal="left" vertical="center" wrapText="1"/>
      <protection/>
    </xf>
    <xf numFmtId="0" fontId="13" fillId="33" borderId="45" xfId="44" applyFont="1" applyFill="1" applyBorder="1" applyAlignment="1">
      <alignment horizontal="center" vertical="center" wrapText="1"/>
      <protection/>
    </xf>
    <xf numFmtId="165" fontId="1" fillId="33" borderId="15" xfId="44" applyNumberFormat="1" applyFont="1" applyFill="1" applyBorder="1" applyAlignment="1">
      <alignment horizontal="center" vertical="center" wrapText="1"/>
      <protection/>
    </xf>
    <xf numFmtId="0" fontId="2" fillId="33" borderId="46" xfId="44" applyFont="1" applyFill="1" applyBorder="1" applyAlignment="1">
      <alignment horizontal="left" vertical="center" wrapText="1"/>
      <protection/>
    </xf>
    <xf numFmtId="0" fontId="13" fillId="33" borderId="47" xfId="44" applyFont="1" applyFill="1" applyBorder="1" applyAlignment="1">
      <alignment horizontal="center" vertical="center" wrapText="1"/>
      <protection/>
    </xf>
    <xf numFmtId="0" fontId="2" fillId="33" borderId="48" xfId="44" applyFont="1" applyFill="1" applyBorder="1" applyAlignment="1">
      <alignment horizontal="left" vertical="center" wrapText="1"/>
      <protection/>
    </xf>
    <xf numFmtId="0" fontId="13" fillId="33" borderId="49" xfId="44" applyFont="1" applyFill="1" applyBorder="1" applyAlignment="1">
      <alignment horizontal="center" vertical="center" wrapText="1"/>
      <protection/>
    </xf>
    <xf numFmtId="165" fontId="1" fillId="33" borderId="23" xfId="44" applyNumberFormat="1" applyFont="1" applyFill="1" applyBorder="1" applyAlignment="1">
      <alignment horizontal="center" vertical="center" wrapText="1"/>
      <protection/>
    </xf>
    <xf numFmtId="0" fontId="2" fillId="34" borderId="50" xfId="44" applyFont="1" applyFill="1" applyBorder="1" applyAlignment="1">
      <alignment horizontal="left" vertical="center" wrapText="1"/>
      <protection/>
    </xf>
    <xf numFmtId="0" fontId="12" fillId="34" borderId="26" xfId="44" applyNumberFormat="1" applyFont="1" applyFill="1" applyBorder="1" applyAlignment="1" applyProtection="1">
      <alignment horizontal="center" vertical="center" wrapText="1"/>
      <protection/>
    </xf>
    <xf numFmtId="0" fontId="13" fillId="34" borderId="51" xfId="44" applyFont="1" applyFill="1" applyBorder="1" applyAlignment="1">
      <alignment horizontal="center" vertical="center" wrapText="1"/>
      <protection/>
    </xf>
    <xf numFmtId="0" fontId="13" fillId="34" borderId="27" xfId="44" applyFont="1" applyFill="1" applyBorder="1" applyAlignment="1">
      <alignment horizontal="center" vertical="center" wrapText="1"/>
      <protection/>
    </xf>
    <xf numFmtId="165" fontId="1" fillId="34" borderId="52" xfId="44" applyNumberFormat="1" applyFont="1" applyFill="1" applyBorder="1" applyAlignment="1">
      <alignment horizontal="center" vertical="center" wrapText="1"/>
      <protection/>
    </xf>
    <xf numFmtId="0" fontId="2" fillId="35" borderId="18" xfId="44" applyFont="1" applyFill="1" applyBorder="1" applyAlignment="1">
      <alignment horizontal="left" vertical="center" wrapText="1"/>
      <protection/>
    </xf>
    <xf numFmtId="0" fontId="12" fillId="35" borderId="18" xfId="44" applyNumberFormat="1" applyFont="1" applyFill="1" applyBorder="1" applyAlignment="1" applyProtection="1">
      <alignment horizontal="center" vertical="center" wrapText="1"/>
      <protection/>
    </xf>
    <xf numFmtId="0" fontId="13" fillId="35" borderId="19" xfId="44" applyFont="1" applyFill="1" applyBorder="1" applyAlignment="1">
      <alignment horizontal="center" vertical="center" wrapText="1"/>
      <protection/>
    </xf>
    <xf numFmtId="165" fontId="1" fillId="35" borderId="21" xfId="44" applyNumberFormat="1" applyFont="1" applyFill="1" applyBorder="1" applyAlignment="1">
      <alignment horizontal="center" vertical="center" wrapText="1"/>
      <protection/>
    </xf>
    <xf numFmtId="0" fontId="2" fillId="35" borderId="22" xfId="44" applyFont="1" applyFill="1" applyBorder="1" applyAlignment="1">
      <alignment horizontal="left" vertical="center" wrapText="1"/>
      <protection/>
    </xf>
    <xf numFmtId="0" fontId="12" fillId="35" borderId="22" xfId="44" applyNumberFormat="1" applyFont="1" applyFill="1" applyBorder="1" applyAlignment="1" applyProtection="1">
      <alignment horizontal="center" vertical="center"/>
      <protection/>
    </xf>
    <xf numFmtId="0" fontId="13" fillId="35" borderId="24" xfId="44" applyFont="1" applyFill="1" applyBorder="1" applyAlignment="1">
      <alignment horizontal="center" vertical="center" wrapText="1"/>
      <protection/>
    </xf>
    <xf numFmtId="0" fontId="13" fillId="35" borderId="23" xfId="44" applyFont="1" applyFill="1" applyBorder="1" applyAlignment="1">
      <alignment horizontal="center" vertical="center" wrapText="1"/>
      <protection/>
    </xf>
    <xf numFmtId="0" fontId="12" fillId="34" borderId="26" xfId="44" applyNumberFormat="1" applyFont="1" applyFill="1" applyBorder="1" applyAlignment="1" applyProtection="1">
      <alignment horizontal="center" vertical="center"/>
      <protection/>
    </xf>
    <xf numFmtId="0" fontId="13" fillId="34" borderId="26" xfId="44" applyFont="1" applyFill="1" applyBorder="1" applyAlignment="1">
      <alignment horizontal="center" vertical="center" wrapText="1"/>
      <protection/>
    </xf>
    <xf numFmtId="165" fontId="1" fillId="34" borderId="27" xfId="44" applyNumberFormat="1" applyFont="1" applyFill="1" applyBorder="1" applyAlignment="1">
      <alignment horizontal="center" vertical="center" wrapText="1"/>
      <protection/>
    </xf>
    <xf numFmtId="0" fontId="2" fillId="33" borderId="13" xfId="44" applyFont="1" applyFill="1" applyBorder="1" applyAlignment="1">
      <alignment horizontal="left" vertical="center" wrapText="1"/>
      <protection/>
    </xf>
    <xf numFmtId="0" fontId="12" fillId="33" borderId="13" xfId="44" applyNumberFormat="1" applyFont="1" applyFill="1" applyBorder="1" applyAlignment="1" applyProtection="1">
      <alignment horizontal="center" vertical="center"/>
      <protection/>
    </xf>
    <xf numFmtId="0" fontId="13" fillId="33" borderId="12" xfId="44" applyFont="1" applyFill="1" applyBorder="1" applyAlignment="1">
      <alignment horizontal="center" vertical="center" wrapText="1"/>
      <protection/>
    </xf>
    <xf numFmtId="0" fontId="13" fillId="33" borderId="11" xfId="44" applyFont="1" applyFill="1" applyBorder="1" applyAlignment="1">
      <alignment horizontal="center" vertical="center" wrapText="1"/>
      <protection/>
    </xf>
    <xf numFmtId="165" fontId="1" fillId="33" borderId="53" xfId="44" applyNumberFormat="1" applyFont="1" applyFill="1" applyBorder="1" applyAlignment="1">
      <alignment horizontal="center" vertical="center" wrapText="1"/>
      <protection/>
    </xf>
    <xf numFmtId="0" fontId="2" fillId="34" borderId="36" xfId="44" applyFont="1" applyFill="1" applyBorder="1" applyAlignment="1">
      <alignment horizontal="left" vertical="center" wrapText="1"/>
      <protection/>
    </xf>
    <xf numFmtId="0" fontId="12" fillId="34" borderId="54" xfId="44" applyNumberFormat="1" applyFont="1" applyFill="1" applyBorder="1" applyAlignment="1" applyProtection="1">
      <alignment horizontal="center" vertical="center" wrapText="1"/>
      <protection/>
    </xf>
    <xf numFmtId="0" fontId="0" fillId="34" borderId="37" xfId="44" applyNumberFormat="1" applyFont="1" applyFill="1" applyBorder="1" applyAlignment="1" applyProtection="1">
      <alignment horizontal="center" vertical="center"/>
      <protection/>
    </xf>
    <xf numFmtId="0" fontId="13" fillId="34" borderId="54" xfId="44" applyFont="1" applyFill="1" applyBorder="1" applyAlignment="1">
      <alignment horizontal="center" vertical="center" wrapText="1"/>
      <protection/>
    </xf>
    <xf numFmtId="165" fontId="1" fillId="34" borderId="36" xfId="44" applyNumberFormat="1" applyFont="1" applyFill="1" applyBorder="1" applyAlignment="1">
      <alignment horizontal="center" vertical="center" wrapText="1"/>
      <protection/>
    </xf>
    <xf numFmtId="0" fontId="0" fillId="33" borderId="16" xfId="44" applyNumberFormat="1" applyFont="1" applyFill="1" applyBorder="1" applyAlignment="1" applyProtection="1">
      <alignment horizontal="center" vertical="center"/>
      <protection/>
    </xf>
    <xf numFmtId="0" fontId="0" fillId="33" borderId="20" xfId="44" applyNumberFormat="1" applyFont="1" applyFill="1" applyBorder="1" applyAlignment="1" applyProtection="1">
      <alignment horizontal="center" vertical="center"/>
      <protection/>
    </xf>
    <xf numFmtId="0" fontId="0" fillId="33" borderId="24" xfId="44" applyNumberFormat="1" applyFont="1" applyFill="1" applyBorder="1" applyAlignment="1" applyProtection="1">
      <alignment horizontal="center" vertical="center"/>
      <protection/>
    </xf>
    <xf numFmtId="0" fontId="2" fillId="35" borderId="26" xfId="44" applyFont="1" applyFill="1" applyBorder="1" applyAlignment="1">
      <alignment horizontal="left" vertical="center" wrapText="1"/>
      <protection/>
    </xf>
    <xf numFmtId="0" fontId="12" fillId="35" borderId="26" xfId="44" applyNumberFormat="1" applyFont="1" applyFill="1" applyBorder="1" applyAlignment="1" applyProtection="1">
      <alignment horizontal="center" vertical="center" wrapText="1"/>
      <protection/>
    </xf>
    <xf numFmtId="0" fontId="0" fillId="35" borderId="28" xfId="44" applyNumberFormat="1" applyFont="1" applyFill="1" applyBorder="1" applyAlignment="1" applyProtection="1">
      <alignment horizontal="center" vertical="center"/>
      <protection/>
    </xf>
    <xf numFmtId="0" fontId="13" fillId="35" borderId="27" xfId="44" applyFont="1" applyFill="1" applyBorder="1" applyAlignment="1">
      <alignment horizontal="center" vertical="center" wrapText="1"/>
      <protection/>
    </xf>
    <xf numFmtId="165" fontId="1" fillId="35" borderId="29" xfId="44" applyNumberFormat="1" applyFont="1" applyFill="1" applyBorder="1" applyAlignment="1">
      <alignment horizontal="center" vertical="center" wrapText="1"/>
      <protection/>
    </xf>
    <xf numFmtId="0" fontId="15" fillId="35" borderId="26" xfId="44" applyFont="1" applyFill="1" applyBorder="1" applyAlignment="1">
      <alignment horizontal="left" vertical="center" wrapText="1"/>
      <protection/>
    </xf>
    <xf numFmtId="0" fontId="17" fillId="35" borderId="26" xfId="44" applyNumberFormat="1" applyFont="1" applyFill="1" applyBorder="1" applyAlignment="1" applyProtection="1">
      <alignment horizontal="center" vertical="center" wrapText="1"/>
      <protection/>
    </xf>
    <xf numFmtId="0" fontId="0" fillId="35" borderId="27" xfId="44" applyFont="1" applyFill="1" applyBorder="1" applyAlignment="1">
      <alignment horizontal="center" vertical="center" wrapText="1"/>
      <protection/>
    </xf>
    <xf numFmtId="165" fontId="16" fillId="35" borderId="29" xfId="44" applyNumberFormat="1" applyFont="1" applyFill="1" applyBorder="1" applyAlignment="1">
      <alignment horizontal="center" vertical="center" wrapText="1"/>
      <protection/>
    </xf>
    <xf numFmtId="0" fontId="15" fillId="33" borderId="44" xfId="44" applyFont="1" applyFill="1" applyBorder="1" applyAlignment="1">
      <alignment horizontal="left" vertical="center" wrapText="1"/>
      <protection/>
    </xf>
    <xf numFmtId="0" fontId="17" fillId="33" borderId="14" xfId="44" applyNumberFormat="1" applyFont="1" applyFill="1" applyBorder="1" applyAlignment="1" applyProtection="1">
      <alignment horizontal="center" vertical="center" wrapText="1"/>
      <protection/>
    </xf>
    <xf numFmtId="0" fontId="0" fillId="33" borderId="45" xfId="44" applyNumberFormat="1" applyFont="1" applyFill="1" applyBorder="1" applyAlignment="1" applyProtection="1">
      <alignment horizontal="center" vertical="center"/>
      <protection/>
    </xf>
    <xf numFmtId="0" fontId="0" fillId="33" borderId="15" xfId="44" applyFont="1" applyFill="1" applyBorder="1" applyAlignment="1">
      <alignment horizontal="center" vertical="center" wrapText="1"/>
      <protection/>
    </xf>
    <xf numFmtId="165" fontId="16" fillId="33" borderId="55" xfId="44" applyNumberFormat="1" applyFont="1" applyFill="1" applyBorder="1" applyAlignment="1">
      <alignment horizontal="center" vertical="center" wrapText="1"/>
      <protection/>
    </xf>
    <xf numFmtId="0" fontId="15" fillId="33" borderId="46" xfId="44" applyFont="1" applyFill="1" applyBorder="1" applyAlignment="1">
      <alignment horizontal="left" vertical="center" wrapText="1"/>
      <protection/>
    </xf>
    <xf numFmtId="0" fontId="0" fillId="33" borderId="47" xfId="44" applyNumberFormat="1" applyFont="1" applyFill="1" applyBorder="1" applyAlignment="1" applyProtection="1">
      <alignment horizontal="center" vertical="center"/>
      <protection/>
    </xf>
    <xf numFmtId="165" fontId="16" fillId="33" borderId="56" xfId="44" applyNumberFormat="1" applyFont="1" applyFill="1" applyBorder="1" applyAlignment="1">
      <alignment horizontal="center" vertical="center" wrapText="1"/>
      <protection/>
    </xf>
    <xf numFmtId="0" fontId="15" fillId="33" borderId="50" xfId="44" applyFont="1" applyFill="1" applyBorder="1" applyAlignment="1">
      <alignment horizontal="left" vertical="center" wrapText="1"/>
      <protection/>
    </xf>
    <xf numFmtId="0" fontId="0" fillId="33" borderId="51" xfId="44" applyNumberFormat="1" applyFont="1" applyFill="1" applyBorder="1" applyAlignment="1" applyProtection="1">
      <alignment horizontal="center" vertical="center"/>
      <protection/>
    </xf>
    <xf numFmtId="165" fontId="16" fillId="33" borderId="52" xfId="44" applyNumberFormat="1" applyFont="1" applyFill="1" applyBorder="1" applyAlignment="1">
      <alignment horizontal="center" vertical="center" wrapText="1"/>
      <protection/>
    </xf>
    <xf numFmtId="0" fontId="2" fillId="34" borderId="44" xfId="44" applyFont="1" applyFill="1" applyBorder="1" applyAlignment="1">
      <alignment horizontal="left" vertical="center" wrapText="1"/>
      <protection/>
    </xf>
    <xf numFmtId="0" fontId="15" fillId="34" borderId="44" xfId="44" applyFont="1" applyFill="1" applyBorder="1" applyAlignment="1">
      <alignment horizontal="left" vertical="center" wrapText="1"/>
      <protection/>
    </xf>
    <xf numFmtId="0" fontId="17" fillId="34" borderId="14" xfId="44" applyNumberFormat="1" applyFont="1" applyFill="1" applyBorder="1" applyAlignment="1" applyProtection="1">
      <alignment horizontal="center" vertical="center" wrapText="1"/>
      <protection/>
    </xf>
    <xf numFmtId="0" fontId="0" fillId="34" borderId="45" xfId="44" applyNumberFormat="1" applyFont="1" applyFill="1" applyBorder="1" applyAlignment="1" applyProtection="1">
      <alignment horizontal="center" vertical="center"/>
      <protection/>
    </xf>
    <xf numFmtId="0" fontId="0" fillId="34" borderId="15" xfId="44" applyFont="1" applyFill="1" applyBorder="1" applyAlignment="1">
      <alignment horizontal="center" vertical="center" wrapText="1"/>
      <protection/>
    </xf>
    <xf numFmtId="165" fontId="16" fillId="34" borderId="55" xfId="44" applyNumberFormat="1" applyFont="1" applyFill="1" applyBorder="1" applyAlignment="1">
      <alignment horizontal="center" vertical="center" wrapText="1"/>
      <protection/>
    </xf>
    <xf numFmtId="0" fontId="2" fillId="34" borderId="46" xfId="44" applyFont="1" applyFill="1" applyBorder="1" applyAlignment="1">
      <alignment horizontal="left" vertical="center" wrapText="1"/>
      <protection/>
    </xf>
    <xf numFmtId="0" fontId="15" fillId="34" borderId="46" xfId="44" applyFont="1" applyFill="1" applyBorder="1" applyAlignment="1">
      <alignment horizontal="left" vertical="center" wrapText="1"/>
      <protection/>
    </xf>
    <xf numFmtId="0" fontId="17" fillId="34" borderId="18" xfId="44" applyNumberFormat="1" applyFont="1" applyFill="1" applyBorder="1" applyAlignment="1" applyProtection="1">
      <alignment horizontal="center" vertical="center" wrapText="1"/>
      <protection/>
    </xf>
    <xf numFmtId="0" fontId="0" fillId="34" borderId="47" xfId="44" applyNumberFormat="1" applyFont="1" applyFill="1" applyBorder="1" applyAlignment="1" applyProtection="1">
      <alignment horizontal="center" vertical="center"/>
      <protection/>
    </xf>
    <xf numFmtId="0" fontId="0" fillId="34" borderId="19" xfId="44" applyFont="1" applyFill="1" applyBorder="1" applyAlignment="1">
      <alignment horizontal="center" vertical="center" wrapText="1"/>
      <protection/>
    </xf>
    <xf numFmtId="165" fontId="16" fillId="34" borderId="56" xfId="44" applyNumberFormat="1" applyFont="1" applyFill="1" applyBorder="1" applyAlignment="1">
      <alignment horizontal="center" vertical="center" wrapText="1"/>
      <protection/>
    </xf>
    <xf numFmtId="0" fontId="15" fillId="34" borderId="57" xfId="44" applyFont="1" applyFill="1" applyBorder="1" applyAlignment="1">
      <alignment horizontal="left" vertical="center" wrapText="1"/>
      <protection/>
    </xf>
    <xf numFmtId="0" fontId="17" fillId="34" borderId="43" xfId="44" applyNumberFormat="1" applyFont="1" applyFill="1" applyBorder="1" applyAlignment="1" applyProtection="1">
      <alignment horizontal="center" vertical="center" wrapText="1"/>
      <protection/>
    </xf>
    <xf numFmtId="0" fontId="0" fillId="34" borderId="58" xfId="44" applyNumberFormat="1" applyFont="1" applyFill="1" applyBorder="1" applyAlignment="1" applyProtection="1">
      <alignment horizontal="center" vertical="center"/>
      <protection/>
    </xf>
    <xf numFmtId="0" fontId="0" fillId="34" borderId="30" xfId="44" applyFont="1" applyFill="1" applyBorder="1" applyAlignment="1">
      <alignment horizontal="center" vertical="center" wrapText="1"/>
      <protection/>
    </xf>
    <xf numFmtId="165" fontId="16" fillId="34" borderId="59" xfId="44" applyNumberFormat="1" applyFont="1" applyFill="1" applyBorder="1" applyAlignment="1">
      <alignment horizontal="center" vertical="center" wrapText="1"/>
      <protection/>
    </xf>
    <xf numFmtId="0" fontId="15" fillId="35" borderId="44" xfId="44" applyFont="1" applyFill="1" applyBorder="1" applyAlignment="1">
      <alignment horizontal="left" vertical="center" wrapText="1"/>
      <protection/>
    </xf>
    <xf numFmtId="0" fontId="17" fillId="35" borderId="14" xfId="44" applyNumberFormat="1" applyFont="1" applyFill="1" applyBorder="1" applyAlignment="1" applyProtection="1">
      <alignment horizontal="center" vertical="center" wrapText="1"/>
      <protection/>
    </xf>
    <xf numFmtId="0" fontId="0" fillId="35" borderId="45" xfId="44" applyNumberFormat="1" applyFont="1" applyFill="1" applyBorder="1" applyAlignment="1" applyProtection="1">
      <alignment horizontal="center" vertical="center"/>
      <protection/>
    </xf>
    <xf numFmtId="0" fontId="0" fillId="35" borderId="15" xfId="44" applyFont="1" applyFill="1" applyBorder="1" applyAlignment="1">
      <alignment horizontal="center" vertical="center" wrapText="1"/>
      <protection/>
    </xf>
    <xf numFmtId="165" fontId="16" fillId="35" borderId="38" xfId="44" applyNumberFormat="1" applyFont="1" applyFill="1" applyBorder="1" applyAlignment="1">
      <alignment horizontal="center" vertical="center" wrapText="1"/>
      <protection/>
    </xf>
    <xf numFmtId="0" fontId="9" fillId="35" borderId="11" xfId="44" applyFont="1" applyFill="1" applyBorder="1" applyAlignment="1">
      <alignment horizontal="center" vertical="center"/>
      <protection/>
    </xf>
    <xf numFmtId="0" fontId="15" fillId="34" borderId="14" xfId="44" applyFont="1" applyFill="1" applyBorder="1" applyAlignment="1">
      <alignment horizontal="left" vertical="center" wrapText="1"/>
      <protection/>
    </xf>
    <xf numFmtId="0" fontId="0" fillId="34" borderId="16" xfId="44" applyNumberFormat="1" applyFont="1" applyFill="1" applyBorder="1" applyAlignment="1" applyProtection="1">
      <alignment horizontal="center" vertical="center"/>
      <protection/>
    </xf>
    <xf numFmtId="165" fontId="16" fillId="34" borderId="17" xfId="44" applyNumberFormat="1" applyFont="1" applyFill="1" applyBorder="1" applyAlignment="1">
      <alignment horizontal="center" vertical="center" wrapText="1"/>
      <protection/>
    </xf>
    <xf numFmtId="0" fontId="15" fillId="34" borderId="18" xfId="44" applyFont="1" applyFill="1" applyBorder="1" applyAlignment="1">
      <alignment horizontal="left" vertical="center" wrapText="1"/>
      <protection/>
    </xf>
    <xf numFmtId="0" fontId="0" fillId="34" borderId="20" xfId="44" applyNumberFormat="1" applyFont="1" applyFill="1" applyBorder="1" applyAlignment="1" applyProtection="1">
      <alignment horizontal="center" vertical="center"/>
      <protection/>
    </xf>
    <xf numFmtId="165" fontId="16" fillId="34" borderId="21" xfId="44" applyNumberFormat="1" applyFont="1" applyFill="1" applyBorder="1" applyAlignment="1">
      <alignment horizontal="center" vertical="center" wrapText="1"/>
      <protection/>
    </xf>
    <xf numFmtId="0" fontId="15" fillId="34" borderId="43" xfId="44" applyFont="1" applyFill="1" applyBorder="1" applyAlignment="1">
      <alignment horizontal="left" vertical="center" wrapText="1"/>
      <protection/>
    </xf>
    <xf numFmtId="0" fontId="0" fillId="34" borderId="31" xfId="44" applyNumberFormat="1" applyFont="1" applyFill="1" applyBorder="1" applyAlignment="1" applyProtection="1">
      <alignment horizontal="center" vertical="center"/>
      <protection/>
    </xf>
    <xf numFmtId="0" fontId="15" fillId="34" borderId="22" xfId="44" applyFont="1" applyFill="1" applyBorder="1" applyAlignment="1">
      <alignment horizontal="left" vertical="center" wrapText="1"/>
      <protection/>
    </xf>
    <xf numFmtId="0" fontId="17" fillId="34" borderId="22" xfId="44" applyNumberFormat="1" applyFont="1" applyFill="1" applyBorder="1" applyAlignment="1" applyProtection="1">
      <alignment horizontal="center" vertical="center" wrapText="1"/>
      <protection/>
    </xf>
    <xf numFmtId="0" fontId="0" fillId="34" borderId="24" xfId="44" applyNumberFormat="1" applyFont="1" applyFill="1" applyBorder="1" applyAlignment="1" applyProtection="1">
      <alignment horizontal="center" vertical="center"/>
      <protection/>
    </xf>
    <xf numFmtId="0" fontId="0" fillId="34" borderId="23" xfId="44" applyFont="1" applyFill="1" applyBorder="1" applyAlignment="1">
      <alignment horizontal="center" vertical="center" wrapText="1"/>
      <protection/>
    </xf>
    <xf numFmtId="165" fontId="16" fillId="34" borderId="25" xfId="44" applyNumberFormat="1" applyFont="1" applyFill="1" applyBorder="1" applyAlignment="1">
      <alignment horizontal="center" vertical="center" wrapText="1"/>
      <protection/>
    </xf>
    <xf numFmtId="0" fontId="0" fillId="33" borderId="28" xfId="44" applyNumberFormat="1" applyFont="1" applyFill="1" applyBorder="1" applyAlignment="1" applyProtection="1">
      <alignment horizontal="center" vertical="center"/>
      <protection/>
    </xf>
    <xf numFmtId="0" fontId="15" fillId="34" borderId="26" xfId="44" applyFont="1" applyFill="1" applyBorder="1" applyAlignment="1">
      <alignment horizontal="left" vertical="center" wrapText="1"/>
      <protection/>
    </xf>
    <xf numFmtId="0" fontId="17" fillId="34" borderId="26" xfId="44" applyNumberFormat="1" applyFont="1" applyFill="1" applyBorder="1" applyAlignment="1" applyProtection="1">
      <alignment horizontal="center" vertical="center" wrapText="1"/>
      <protection/>
    </xf>
    <xf numFmtId="0" fontId="0" fillId="34" borderId="28" xfId="44" applyNumberFormat="1" applyFont="1" applyFill="1" applyBorder="1" applyAlignment="1" applyProtection="1">
      <alignment horizontal="center" vertical="center"/>
      <protection/>
    </xf>
    <xf numFmtId="0" fontId="0" fillId="34" borderId="27" xfId="44" applyFont="1" applyFill="1" applyBorder="1" applyAlignment="1">
      <alignment horizontal="center" vertical="center" wrapText="1"/>
      <protection/>
    </xf>
    <xf numFmtId="165" fontId="16" fillId="34" borderId="29" xfId="44" applyNumberFormat="1" applyFont="1" applyFill="1" applyBorder="1" applyAlignment="1">
      <alignment horizontal="center" vertical="center" wrapText="1"/>
      <protection/>
    </xf>
    <xf numFmtId="0" fontId="2" fillId="33" borderId="10" xfId="44" applyFont="1" applyFill="1" applyBorder="1" applyAlignment="1">
      <alignment horizontal="left" vertical="center" wrapText="1"/>
      <protection/>
    </xf>
    <xf numFmtId="0" fontId="12" fillId="33" borderId="10" xfId="44" applyNumberFormat="1" applyFont="1" applyFill="1" applyBorder="1" applyAlignment="1" applyProtection="1">
      <alignment horizontal="center" vertical="center" wrapText="1"/>
      <protection/>
    </xf>
    <xf numFmtId="0" fontId="0" fillId="33" borderId="60" xfId="44" applyNumberFormat="1" applyFont="1" applyFill="1" applyBorder="1" applyAlignment="1" applyProtection="1">
      <alignment horizontal="center" vertical="center"/>
      <protection/>
    </xf>
    <xf numFmtId="0" fontId="13" fillId="33" borderId="61" xfId="44" applyFont="1" applyFill="1" applyBorder="1" applyAlignment="1">
      <alignment horizontal="center" vertical="center" wrapText="1"/>
      <protection/>
    </xf>
    <xf numFmtId="165" fontId="1" fillId="33" borderId="62" xfId="44" applyNumberFormat="1" applyFont="1" applyFill="1" applyBorder="1" applyAlignment="1">
      <alignment horizontal="center" vertical="center" wrapText="1"/>
      <protection/>
    </xf>
    <xf numFmtId="0" fontId="0" fillId="35" borderId="16" xfId="44" applyNumberFormat="1" applyFont="1" applyFill="1" applyBorder="1" applyAlignment="1" applyProtection="1">
      <alignment horizontal="center" vertical="center"/>
      <protection/>
    </xf>
    <xf numFmtId="165" fontId="16" fillId="35" borderId="17" xfId="44" applyNumberFormat="1" applyFont="1" applyFill="1" applyBorder="1" applyAlignment="1">
      <alignment horizontal="center" vertical="center" wrapText="1"/>
      <protection/>
    </xf>
    <xf numFmtId="0" fontId="12" fillId="35" borderId="22" xfId="44" applyNumberFormat="1" applyFont="1" applyFill="1" applyBorder="1" applyAlignment="1" applyProtection="1">
      <alignment horizontal="center" vertical="center" wrapText="1"/>
      <protection/>
    </xf>
    <xf numFmtId="0" fontId="0" fillId="35" borderId="24" xfId="44" applyNumberFormat="1" applyFont="1" applyFill="1" applyBorder="1" applyAlignment="1" applyProtection="1">
      <alignment horizontal="center" vertical="center"/>
      <protection/>
    </xf>
    <xf numFmtId="165" fontId="16" fillId="35" borderId="25" xfId="44" applyNumberFormat="1" applyFont="1" applyFill="1" applyBorder="1" applyAlignment="1">
      <alignment horizontal="center" vertical="center" wrapText="1"/>
      <protection/>
    </xf>
    <xf numFmtId="0" fontId="0" fillId="33" borderId="31" xfId="44" applyNumberFormat="1" applyFont="1" applyFill="1" applyBorder="1" applyAlignment="1" applyProtection="1">
      <alignment horizontal="center" vertical="center"/>
      <protection/>
    </xf>
    <xf numFmtId="0" fontId="2" fillId="34" borderId="48" xfId="44" applyFont="1" applyFill="1" applyBorder="1" applyAlignment="1">
      <alignment horizontal="left" vertical="center" wrapText="1"/>
      <protection/>
    </xf>
    <xf numFmtId="0" fontId="0" fillId="34" borderId="49" xfId="44" applyNumberFormat="1" applyFont="1" applyFill="1" applyBorder="1" applyAlignment="1" applyProtection="1">
      <alignment horizontal="center" vertical="center"/>
      <protection/>
    </xf>
    <xf numFmtId="0" fontId="2" fillId="33" borderId="27" xfId="44" applyFont="1" applyFill="1" applyBorder="1" applyAlignment="1">
      <alignment horizontal="left" vertical="center" wrapText="1"/>
      <protection/>
    </xf>
    <xf numFmtId="0" fontId="12" fillId="33" borderId="39" xfId="44" applyNumberFormat="1" applyFont="1" applyFill="1" applyBorder="1" applyAlignment="1" applyProtection="1">
      <alignment horizontal="center" vertical="center" wrapText="1"/>
      <protection/>
    </xf>
    <xf numFmtId="0" fontId="0" fillId="33" borderId="29" xfId="44" applyNumberFormat="1" applyFont="1" applyFill="1" applyBorder="1" applyAlignment="1" applyProtection="1">
      <alignment horizontal="center" vertical="center"/>
      <protection/>
    </xf>
    <xf numFmtId="0" fontId="13" fillId="33" borderId="63" xfId="44" applyFont="1" applyFill="1" applyBorder="1" applyAlignment="1">
      <alignment horizontal="center" vertical="center" wrapText="1"/>
      <protection/>
    </xf>
    <xf numFmtId="165" fontId="1" fillId="33" borderId="27" xfId="44" applyNumberFormat="1" applyFont="1" applyFill="1" applyBorder="1" applyAlignment="1">
      <alignment horizontal="center" vertical="center" wrapText="1"/>
      <protection/>
    </xf>
    <xf numFmtId="0" fontId="12" fillId="33" borderId="40" xfId="44" applyNumberFormat="1" applyFont="1" applyFill="1" applyBorder="1" applyAlignment="1" applyProtection="1">
      <alignment horizontal="center" vertical="center" wrapText="1"/>
      <protection/>
    </xf>
    <xf numFmtId="0" fontId="0" fillId="33" borderId="21" xfId="44" applyNumberFormat="1" applyFont="1" applyFill="1" applyBorder="1" applyAlignment="1" applyProtection="1">
      <alignment horizontal="center" vertical="center"/>
      <protection/>
    </xf>
    <xf numFmtId="0" fontId="13" fillId="33" borderId="64" xfId="44" applyFont="1" applyFill="1" applyBorder="1" applyAlignment="1">
      <alignment horizontal="center" vertical="center" wrapText="1"/>
      <protection/>
    </xf>
    <xf numFmtId="0" fontId="2" fillId="33" borderId="23" xfId="44" applyFont="1" applyFill="1" applyBorder="1" applyAlignment="1">
      <alignment horizontal="left" vertical="center" wrapText="1"/>
      <protection/>
    </xf>
    <xf numFmtId="0" fontId="12" fillId="33" borderId="65" xfId="44" applyNumberFormat="1" applyFont="1" applyFill="1" applyBorder="1" applyAlignment="1" applyProtection="1">
      <alignment horizontal="center" vertical="center" wrapText="1"/>
      <protection/>
    </xf>
    <xf numFmtId="0" fontId="0" fillId="33" borderId="25" xfId="44" applyNumberFormat="1" applyFont="1" applyFill="1" applyBorder="1" applyAlignment="1" applyProtection="1">
      <alignment horizontal="center" vertical="center"/>
      <protection/>
    </xf>
    <xf numFmtId="0" fontId="13" fillId="33" borderId="66" xfId="44" applyFont="1" applyFill="1" applyBorder="1" applyAlignment="1">
      <alignment horizontal="center" vertical="center" wrapText="1"/>
      <protection/>
    </xf>
    <xf numFmtId="0" fontId="2" fillId="33" borderId="50" xfId="44" applyFont="1" applyFill="1" applyBorder="1" applyAlignment="1">
      <alignment horizontal="left" vertical="center" wrapText="1"/>
      <protection/>
    </xf>
    <xf numFmtId="0" fontId="9" fillId="33" borderId="53" xfId="44" applyFont="1" applyFill="1" applyBorder="1" applyAlignment="1">
      <alignment horizontal="center" vertical="center"/>
      <protection/>
    </xf>
    <xf numFmtId="0" fontId="0" fillId="33" borderId="49" xfId="44" applyNumberFormat="1" applyFont="1" applyFill="1" applyBorder="1" applyAlignment="1" applyProtection="1">
      <alignment horizontal="center" vertical="center"/>
      <protection/>
    </xf>
    <xf numFmtId="0" fontId="1" fillId="34" borderId="43" xfId="44" applyFont="1" applyFill="1" applyBorder="1" applyAlignment="1">
      <alignment horizontal="center" vertical="center" wrapText="1"/>
      <protection/>
    </xf>
    <xf numFmtId="165" fontId="1" fillId="34" borderId="11" xfId="44" applyNumberFormat="1" applyFont="1" applyFill="1" applyBorder="1" applyAlignment="1">
      <alignment horizontal="center" vertical="center" wrapText="1"/>
      <protection/>
    </xf>
    <xf numFmtId="0" fontId="1" fillId="33" borderId="15" xfId="44" applyFont="1" applyFill="1" applyBorder="1" applyAlignment="1">
      <alignment horizontal="center" vertical="center" wrapText="1"/>
      <protection/>
    </xf>
    <xf numFmtId="0" fontId="1" fillId="33" borderId="23" xfId="44" applyFont="1" applyFill="1" applyBorder="1" applyAlignment="1">
      <alignment horizontal="center" vertical="center" wrapText="1"/>
      <protection/>
    </xf>
    <xf numFmtId="0" fontId="12" fillId="34" borderId="0" xfId="44" applyNumberFormat="1" applyFont="1" applyFill="1" applyBorder="1" applyAlignment="1" applyProtection="1">
      <alignment horizontal="center" vertical="center" wrapText="1"/>
      <protection/>
    </xf>
    <xf numFmtId="0" fontId="1" fillId="34" borderId="0" xfId="44" applyFont="1" applyFill="1" applyBorder="1" applyAlignment="1">
      <alignment horizontal="center" vertical="center" wrapText="1"/>
      <protection/>
    </xf>
    <xf numFmtId="0" fontId="15" fillId="33" borderId="14" xfId="44" applyFont="1" applyFill="1" applyBorder="1" applyAlignment="1">
      <alignment horizontal="left" vertical="center" wrapText="1"/>
      <protection/>
    </xf>
    <xf numFmtId="0" fontId="1" fillId="33" borderId="14" xfId="44" applyFont="1" applyFill="1" applyBorder="1" applyAlignment="1">
      <alignment horizontal="center" vertical="center"/>
      <protection/>
    </xf>
    <xf numFmtId="0" fontId="15" fillId="33" borderId="18" xfId="44" applyFont="1" applyFill="1" applyBorder="1" applyAlignment="1">
      <alignment horizontal="left" vertical="center" wrapText="1"/>
      <protection/>
    </xf>
    <xf numFmtId="0" fontId="1" fillId="33" borderId="18" xfId="44" applyFont="1" applyFill="1" applyBorder="1" applyAlignment="1">
      <alignment horizontal="center" vertical="center"/>
      <protection/>
    </xf>
    <xf numFmtId="0" fontId="15" fillId="33" borderId="22" xfId="44" applyFont="1" applyFill="1" applyBorder="1" applyAlignment="1">
      <alignment horizontal="left" vertical="center" wrapText="1"/>
      <protection/>
    </xf>
    <xf numFmtId="0" fontId="1" fillId="33" borderId="22" xfId="44" applyFont="1" applyFill="1" applyBorder="1" applyAlignment="1">
      <alignment horizontal="center" vertical="center"/>
      <protection/>
    </xf>
    <xf numFmtId="0" fontId="15" fillId="34" borderId="50" xfId="44" applyFont="1" applyFill="1" applyBorder="1" applyAlignment="1">
      <alignment horizontal="left" vertical="center" wrapText="1"/>
      <protection/>
    </xf>
    <xf numFmtId="0" fontId="0" fillId="34" borderId="51" xfId="44" applyNumberFormat="1" applyFont="1" applyFill="1" applyBorder="1" applyAlignment="1" applyProtection="1">
      <alignment horizontal="center" vertical="center"/>
      <protection/>
    </xf>
    <xf numFmtId="0" fontId="1" fillId="34" borderId="27" xfId="44" applyFont="1" applyFill="1" applyBorder="1" applyAlignment="1">
      <alignment horizontal="center" vertical="center"/>
      <protection/>
    </xf>
    <xf numFmtId="0" fontId="15" fillId="34" borderId="48" xfId="44" applyFont="1" applyFill="1" applyBorder="1" applyAlignment="1">
      <alignment horizontal="left" vertical="center" wrapText="1"/>
      <protection/>
    </xf>
    <xf numFmtId="0" fontId="1" fillId="34" borderId="23" xfId="44" applyFont="1" applyFill="1" applyBorder="1" applyAlignment="1">
      <alignment horizontal="center" vertical="center"/>
      <protection/>
    </xf>
    <xf numFmtId="0" fontId="15" fillId="33" borderId="30" xfId="44" applyFont="1" applyFill="1" applyBorder="1" applyAlignment="1">
      <alignment horizontal="left" vertical="center" wrapText="1"/>
      <protection/>
    </xf>
    <xf numFmtId="0" fontId="0" fillId="33" borderId="32" xfId="44" applyNumberFormat="1" applyFont="1" applyFill="1" applyBorder="1" applyAlignment="1" applyProtection="1">
      <alignment horizontal="center" vertical="center"/>
      <protection/>
    </xf>
    <xf numFmtId="0" fontId="1" fillId="33" borderId="31" xfId="44" applyFont="1" applyFill="1" applyBorder="1" applyAlignment="1">
      <alignment horizontal="center" vertical="center"/>
      <protection/>
    </xf>
    <xf numFmtId="0" fontId="1" fillId="34" borderId="15" xfId="44" applyFont="1" applyFill="1" applyBorder="1" applyAlignment="1">
      <alignment horizontal="center" vertical="center"/>
      <protection/>
    </xf>
    <xf numFmtId="0" fontId="1" fillId="34" borderId="19" xfId="44" applyFont="1" applyFill="1" applyBorder="1" applyAlignment="1">
      <alignment horizontal="center" vertical="center"/>
      <protection/>
    </xf>
    <xf numFmtId="0" fontId="1" fillId="35" borderId="18" xfId="44" applyFont="1" applyFill="1" applyBorder="1" applyAlignment="1">
      <alignment horizontal="center" vertical="center"/>
      <protection/>
    </xf>
    <xf numFmtId="0" fontId="15" fillId="35" borderId="14" xfId="44" applyFont="1" applyFill="1" applyBorder="1" applyAlignment="1">
      <alignment horizontal="left" vertical="center" wrapText="1"/>
      <protection/>
    </xf>
    <xf numFmtId="0" fontId="15" fillId="35" borderId="22" xfId="44" applyFont="1" applyFill="1" applyBorder="1" applyAlignment="1">
      <alignment horizontal="left" vertical="center" wrapText="1"/>
      <protection/>
    </xf>
    <xf numFmtId="165" fontId="1" fillId="35" borderId="23" xfId="44" applyNumberFormat="1" applyFont="1" applyFill="1" applyBorder="1" applyAlignment="1">
      <alignment horizontal="center" vertical="center" wrapText="1"/>
      <protection/>
    </xf>
    <xf numFmtId="165" fontId="1" fillId="35" borderId="11" xfId="44" applyNumberFormat="1" applyFont="1" applyFill="1" applyBorder="1" applyAlignment="1">
      <alignment horizontal="center" vertical="center" wrapText="1"/>
      <protection/>
    </xf>
    <xf numFmtId="0" fontId="1" fillId="35" borderId="14" xfId="44" applyFont="1" applyFill="1" applyBorder="1" applyAlignment="1">
      <alignment horizontal="center" vertical="center"/>
      <protection/>
    </xf>
    <xf numFmtId="0" fontId="1" fillId="35" borderId="22" xfId="44" applyFont="1" applyFill="1" applyBorder="1" applyAlignment="1">
      <alignment horizontal="center" vertical="center"/>
      <protection/>
    </xf>
    <xf numFmtId="165" fontId="1" fillId="34" borderId="29" xfId="44" applyNumberFormat="1" applyFont="1" applyFill="1" applyBorder="1" applyAlignment="1">
      <alignment horizontal="center" vertical="center" wrapText="1"/>
      <protection/>
    </xf>
    <xf numFmtId="0" fontId="15" fillId="34" borderId="41" xfId="44" applyFont="1" applyFill="1" applyBorder="1" applyAlignment="1">
      <alignment horizontal="left" vertical="center" wrapText="1"/>
      <protection/>
    </xf>
    <xf numFmtId="0" fontId="12" fillId="34" borderId="41" xfId="44" applyNumberFormat="1" applyFont="1" applyFill="1" applyBorder="1" applyAlignment="1" applyProtection="1">
      <alignment horizontal="center" vertical="center" wrapText="1"/>
      <protection/>
    </xf>
    <xf numFmtId="0" fontId="1" fillId="34" borderId="36" xfId="44" applyFont="1" applyFill="1" applyBorder="1" applyAlignment="1">
      <alignment horizontal="center" vertical="center"/>
      <protection/>
    </xf>
    <xf numFmtId="165" fontId="1" fillId="34" borderId="37" xfId="44" applyNumberFormat="1" applyFont="1" applyFill="1" applyBorder="1" applyAlignment="1">
      <alignment horizontal="center" vertical="center" wrapText="1"/>
      <protection/>
    </xf>
    <xf numFmtId="0" fontId="15" fillId="33" borderId="41" xfId="44" applyFont="1" applyFill="1" applyBorder="1" applyAlignment="1">
      <alignment horizontal="left" vertical="center" wrapText="1"/>
      <protection/>
    </xf>
    <xf numFmtId="0" fontId="0" fillId="33" borderId="0" xfId="44" applyNumberFormat="1" applyFont="1" applyFill="1" applyBorder="1" applyAlignment="1" applyProtection="1">
      <alignment horizontal="center" vertical="center"/>
      <protection/>
    </xf>
    <xf numFmtId="0" fontId="1" fillId="33" borderId="41" xfId="44" applyFont="1" applyFill="1" applyBorder="1" applyAlignment="1">
      <alignment horizontal="center" vertical="center"/>
      <protection/>
    </xf>
    <xf numFmtId="0" fontId="15" fillId="33" borderId="13" xfId="44" applyFont="1" applyFill="1" applyBorder="1" applyAlignment="1">
      <alignment horizontal="left" vertical="center" wrapText="1"/>
      <protection/>
    </xf>
    <xf numFmtId="0" fontId="12" fillId="33" borderId="13" xfId="44" applyNumberFormat="1" applyFont="1" applyFill="1" applyBorder="1" applyAlignment="1" applyProtection="1">
      <alignment horizontal="center" vertical="center" wrapText="1"/>
      <protection/>
    </xf>
    <xf numFmtId="0" fontId="0" fillId="33" borderId="12" xfId="44" applyNumberFormat="1" applyFont="1" applyFill="1" applyBorder="1" applyAlignment="1" applyProtection="1">
      <alignment horizontal="center" vertical="center"/>
      <protection/>
    </xf>
    <xf numFmtId="0" fontId="1" fillId="33" borderId="11" xfId="44" applyFont="1" applyFill="1" applyBorder="1" applyAlignment="1">
      <alignment horizontal="center" vertical="center"/>
      <protection/>
    </xf>
    <xf numFmtId="165" fontId="1" fillId="33" borderId="11" xfId="44" applyNumberFormat="1" applyFont="1" applyFill="1" applyBorder="1" applyAlignment="1">
      <alignment horizontal="center" vertical="center" wrapText="1"/>
      <protection/>
    </xf>
    <xf numFmtId="0" fontId="15" fillId="34" borderId="11" xfId="44" applyFont="1" applyFill="1" applyBorder="1" applyAlignment="1">
      <alignment horizontal="left" vertical="center" wrapText="1"/>
      <protection/>
    </xf>
    <xf numFmtId="0" fontId="12" fillId="34" borderId="12" xfId="44" applyNumberFormat="1" applyFont="1" applyFill="1" applyBorder="1" applyAlignment="1" applyProtection="1">
      <alignment horizontal="center" vertical="center" wrapText="1"/>
      <protection/>
    </xf>
    <xf numFmtId="0" fontId="0" fillId="34" borderId="53" xfId="44" applyNumberFormat="1" applyFont="1" applyFill="1" applyBorder="1" applyAlignment="1" applyProtection="1">
      <alignment horizontal="center" vertical="center"/>
      <protection/>
    </xf>
    <xf numFmtId="0" fontId="1" fillId="34" borderId="12" xfId="44" applyFont="1" applyFill="1" applyBorder="1" applyAlignment="1">
      <alignment horizontal="center" vertical="center"/>
      <protection/>
    </xf>
    <xf numFmtId="0" fontId="15" fillId="33" borderId="42" xfId="44" applyFont="1" applyFill="1" applyBorder="1" applyAlignment="1">
      <alignment horizontal="left" vertical="center" wrapText="1"/>
      <protection/>
    </xf>
    <xf numFmtId="0" fontId="12" fillId="33" borderId="34" xfId="44" applyNumberFormat="1" applyFont="1" applyFill="1" applyBorder="1" applyAlignment="1" applyProtection="1">
      <alignment horizontal="center" vertical="center" wrapText="1"/>
      <protection/>
    </xf>
    <xf numFmtId="0" fontId="0" fillId="33" borderId="35" xfId="44" applyNumberFormat="1" applyFont="1" applyFill="1" applyBorder="1" applyAlignment="1" applyProtection="1">
      <alignment horizontal="center" vertical="center"/>
      <protection/>
    </xf>
    <xf numFmtId="0" fontId="1" fillId="33" borderId="34" xfId="44" applyFont="1" applyFill="1" applyBorder="1" applyAlignment="1">
      <alignment horizontal="center" vertical="center"/>
      <protection/>
    </xf>
    <xf numFmtId="165" fontId="1" fillId="33" borderId="33" xfId="44" applyNumberFormat="1" applyFont="1" applyFill="1" applyBorder="1" applyAlignment="1">
      <alignment horizontal="center" vertical="center" wrapText="1"/>
      <protection/>
    </xf>
    <xf numFmtId="0" fontId="3" fillId="33" borderId="53" xfId="44" applyFont="1" applyFill="1" applyBorder="1" applyAlignment="1">
      <alignment horizontal="center" vertical="center"/>
      <protection/>
    </xf>
    <xf numFmtId="0" fontId="15" fillId="34" borderId="36" xfId="44" applyFont="1" applyFill="1" applyBorder="1" applyAlignment="1">
      <alignment horizontal="left" vertical="center" wrapText="1"/>
      <protection/>
    </xf>
    <xf numFmtId="0" fontId="1" fillId="34" borderId="0" xfId="44" applyFont="1" applyFill="1" applyBorder="1" applyAlignment="1">
      <alignment horizontal="center" vertical="center"/>
      <protection/>
    </xf>
    <xf numFmtId="0" fontId="15" fillId="35" borderId="13" xfId="44" applyFont="1" applyFill="1" applyBorder="1" applyAlignment="1">
      <alignment horizontal="left" vertical="center" wrapText="1"/>
      <protection/>
    </xf>
    <xf numFmtId="0" fontId="12" fillId="35" borderId="13" xfId="44" applyNumberFormat="1" applyFont="1" applyFill="1" applyBorder="1" applyAlignment="1" applyProtection="1">
      <alignment horizontal="center" vertical="center" wrapText="1"/>
      <protection/>
    </xf>
    <xf numFmtId="0" fontId="0" fillId="35" borderId="12" xfId="44" applyNumberFormat="1" applyFont="1" applyFill="1" applyBorder="1" applyAlignment="1" applyProtection="1">
      <alignment horizontal="center" vertical="center"/>
      <protection/>
    </xf>
    <xf numFmtId="0" fontId="1" fillId="35" borderId="13" xfId="44" applyFont="1" applyFill="1" applyBorder="1" applyAlignment="1">
      <alignment horizontal="center" vertical="center"/>
      <protection/>
    </xf>
    <xf numFmtId="0" fontId="1" fillId="34" borderId="30" xfId="44" applyFont="1" applyFill="1" applyBorder="1" applyAlignment="1">
      <alignment horizontal="center" vertical="center"/>
      <protection/>
    </xf>
    <xf numFmtId="0" fontId="15" fillId="33" borderId="67" xfId="44" applyFont="1" applyFill="1" applyBorder="1" applyAlignment="1">
      <alignment horizontal="left" vertical="center" wrapText="1"/>
      <protection/>
    </xf>
    <xf numFmtId="0" fontId="0" fillId="33" borderId="68" xfId="44" applyNumberFormat="1" applyFont="1" applyFill="1" applyBorder="1" applyAlignment="1" applyProtection="1">
      <alignment horizontal="center" vertical="center"/>
      <protection/>
    </xf>
    <xf numFmtId="0" fontId="1" fillId="33" borderId="13" xfId="44" applyFont="1" applyFill="1" applyBorder="1" applyAlignment="1">
      <alignment horizontal="center" vertical="center"/>
      <protection/>
    </xf>
    <xf numFmtId="0" fontId="15" fillId="34" borderId="69" xfId="44" applyFont="1" applyFill="1" applyBorder="1" applyAlignment="1">
      <alignment horizontal="left" vertical="center" wrapText="1"/>
      <protection/>
    </xf>
    <xf numFmtId="0" fontId="0" fillId="34" borderId="70" xfId="44" applyNumberFormat="1" applyFont="1" applyFill="1" applyBorder="1" applyAlignment="1" applyProtection="1">
      <alignment horizontal="center" vertical="center"/>
      <protection/>
    </xf>
    <xf numFmtId="0" fontId="1" fillId="34" borderId="41" xfId="44" applyFont="1" applyFill="1" applyBorder="1" applyAlignment="1">
      <alignment horizontal="center" vertical="center"/>
      <protection/>
    </xf>
    <xf numFmtId="0" fontId="15" fillId="35" borderId="15" xfId="44" applyFont="1" applyFill="1" applyBorder="1" applyAlignment="1">
      <alignment horizontal="left" vertical="center" wrapText="1"/>
      <protection/>
    </xf>
    <xf numFmtId="0" fontId="0" fillId="35" borderId="17" xfId="44" applyNumberFormat="1" applyFont="1" applyFill="1" applyBorder="1" applyAlignment="1" applyProtection="1">
      <alignment horizontal="center" vertical="center"/>
      <protection/>
    </xf>
    <xf numFmtId="0" fontId="1" fillId="35" borderId="38" xfId="44" applyFont="1" applyFill="1" applyBorder="1" applyAlignment="1">
      <alignment horizontal="center" vertical="center"/>
      <protection/>
    </xf>
    <xf numFmtId="0" fontId="15" fillId="35" borderId="19" xfId="44" applyFont="1" applyFill="1" applyBorder="1" applyAlignment="1">
      <alignment horizontal="left" vertical="center" wrapText="1"/>
      <protection/>
    </xf>
    <xf numFmtId="0" fontId="0" fillId="35" borderId="21" xfId="44" applyNumberFormat="1" applyFont="1" applyFill="1" applyBorder="1" applyAlignment="1" applyProtection="1">
      <alignment horizontal="center" vertical="center"/>
      <protection/>
    </xf>
    <xf numFmtId="0" fontId="1" fillId="35" borderId="40" xfId="44" applyFont="1" applyFill="1" applyBorder="1" applyAlignment="1">
      <alignment horizontal="center" vertical="center"/>
      <protection/>
    </xf>
    <xf numFmtId="0" fontId="15" fillId="35" borderId="23" xfId="44" applyFont="1" applyFill="1" applyBorder="1" applyAlignment="1">
      <alignment horizontal="left" vertical="center" wrapText="1"/>
      <protection/>
    </xf>
    <xf numFmtId="0" fontId="12" fillId="35" borderId="65" xfId="44" applyNumberFormat="1" applyFont="1" applyFill="1" applyBorder="1" applyAlignment="1" applyProtection="1">
      <alignment horizontal="center" vertical="center" wrapText="1"/>
      <protection/>
    </xf>
    <xf numFmtId="0" fontId="0" fillId="35" borderId="25" xfId="44" applyNumberFormat="1" applyFont="1" applyFill="1" applyBorder="1" applyAlignment="1" applyProtection="1">
      <alignment horizontal="center" vertical="center"/>
      <protection/>
    </xf>
    <xf numFmtId="0" fontId="1" fillId="35" borderId="65" xfId="44" applyFont="1" applyFill="1" applyBorder="1" applyAlignment="1">
      <alignment horizontal="center" vertical="center"/>
      <protection/>
    </xf>
    <xf numFmtId="0" fontId="2" fillId="34" borderId="69" xfId="44" applyFont="1" applyFill="1" applyBorder="1" applyAlignment="1">
      <alignment horizontal="left" vertical="center" wrapText="1"/>
      <protection/>
    </xf>
    <xf numFmtId="165" fontId="1" fillId="34" borderId="61" xfId="44" applyNumberFormat="1" applyFont="1" applyFill="1" applyBorder="1" applyAlignment="1">
      <alignment horizontal="center" vertical="center" wrapText="1"/>
      <protection/>
    </xf>
    <xf numFmtId="0" fontId="2" fillId="33" borderId="67" xfId="44" applyFont="1" applyFill="1" applyBorder="1" applyAlignment="1">
      <alignment horizontal="left" vertical="center" wrapText="1"/>
      <protection/>
    </xf>
    <xf numFmtId="0" fontId="1" fillId="33" borderId="15" xfId="44" applyFont="1" applyFill="1" applyBorder="1" applyAlignment="1">
      <alignment horizontal="center" vertical="center"/>
      <protection/>
    </xf>
    <xf numFmtId="0" fontId="1" fillId="33" borderId="23" xfId="44" applyFont="1" applyFill="1" applyBorder="1" applyAlignment="1">
      <alignment horizontal="center" vertical="center"/>
      <protection/>
    </xf>
    <xf numFmtId="0" fontId="2" fillId="34" borderId="67" xfId="44" applyFont="1" applyFill="1" applyBorder="1" applyAlignment="1">
      <alignment horizontal="left" vertical="center" wrapText="1"/>
      <protection/>
    </xf>
    <xf numFmtId="0" fontId="12" fillId="34" borderId="13" xfId="44" applyNumberFormat="1" applyFont="1" applyFill="1" applyBorder="1" applyAlignment="1" applyProtection="1">
      <alignment horizontal="center" vertical="center" wrapText="1"/>
      <protection/>
    </xf>
    <xf numFmtId="0" fontId="0" fillId="34" borderId="68" xfId="44" applyNumberFormat="1" applyFont="1" applyFill="1" applyBorder="1" applyAlignment="1" applyProtection="1">
      <alignment horizontal="center" vertical="center"/>
      <protection/>
    </xf>
    <xf numFmtId="0" fontId="1" fillId="34" borderId="13" xfId="44" applyFont="1" applyFill="1" applyBorder="1" applyAlignment="1">
      <alignment horizontal="center" vertical="center"/>
      <protection/>
    </xf>
    <xf numFmtId="0" fontId="2" fillId="33" borderId="42" xfId="44" applyFont="1" applyFill="1" applyBorder="1" applyAlignment="1">
      <alignment horizontal="left" vertical="center" wrapText="1"/>
      <protection/>
    </xf>
    <xf numFmtId="0" fontId="12" fillId="33" borderId="42" xfId="44" applyNumberFormat="1" applyFont="1" applyFill="1" applyBorder="1" applyAlignment="1" applyProtection="1">
      <alignment horizontal="center" vertical="center" wrapText="1"/>
      <protection/>
    </xf>
    <xf numFmtId="0" fontId="0" fillId="33" borderId="34" xfId="44" applyNumberFormat="1" applyFont="1" applyFill="1" applyBorder="1" applyAlignment="1" applyProtection="1">
      <alignment horizontal="center" vertical="center"/>
      <protection/>
    </xf>
    <xf numFmtId="0" fontId="1" fillId="33" borderId="33" xfId="44" applyFont="1" applyFill="1" applyBorder="1" applyAlignment="1">
      <alignment horizontal="center" vertical="center"/>
      <protection/>
    </xf>
    <xf numFmtId="0" fontId="17" fillId="34" borderId="0" xfId="44" applyNumberFormat="1" applyFont="1" applyFill="1" applyBorder="1" applyAlignment="1" applyProtection="1">
      <alignment horizontal="center" vertical="center" wrapText="1"/>
      <protection/>
    </xf>
    <xf numFmtId="0" fontId="16" fillId="34" borderId="0" xfId="44" applyFont="1" applyFill="1" applyBorder="1" applyAlignment="1">
      <alignment horizontal="center" vertical="center"/>
      <protection/>
    </xf>
    <xf numFmtId="0" fontId="17" fillId="33" borderId="13" xfId="44" applyNumberFormat="1" applyFont="1" applyFill="1" applyBorder="1" applyAlignment="1" applyProtection="1">
      <alignment horizontal="center" vertical="center" wrapText="1"/>
      <protection/>
    </xf>
    <xf numFmtId="0" fontId="16" fillId="33" borderId="11" xfId="44" applyFont="1" applyFill="1" applyBorder="1" applyAlignment="1">
      <alignment horizontal="center" vertical="center"/>
      <protection/>
    </xf>
    <xf numFmtId="0" fontId="17" fillId="35" borderId="20" xfId="44" applyFont="1" applyFill="1" applyBorder="1" applyAlignment="1">
      <alignment horizontal="center" vertical="center" wrapText="1"/>
      <protection/>
    </xf>
    <xf numFmtId="0" fontId="0" fillId="35" borderId="21" xfId="44" applyFont="1" applyFill="1" applyBorder="1" applyAlignment="1">
      <alignment horizontal="center" vertical="center" wrapText="1"/>
      <protection/>
    </xf>
    <xf numFmtId="0" fontId="16" fillId="35" borderId="20" xfId="44" applyFont="1" applyFill="1" applyBorder="1" applyAlignment="1">
      <alignment horizontal="center" vertical="center"/>
      <protection/>
    </xf>
    <xf numFmtId="165" fontId="16" fillId="35" borderId="19" xfId="44" applyNumberFormat="1" applyFont="1" applyFill="1" applyBorder="1" applyAlignment="1">
      <alignment horizontal="center" vertical="center" wrapText="1"/>
      <protection/>
    </xf>
    <xf numFmtId="0" fontId="2" fillId="34" borderId="61" xfId="44" applyFont="1" applyFill="1" applyBorder="1" applyAlignment="1">
      <alignment horizontal="left" vertical="center" wrapText="1"/>
      <protection/>
    </xf>
    <xf numFmtId="0" fontId="12" fillId="34" borderId="60" xfId="44" applyNumberFormat="1" applyFont="1" applyFill="1" applyBorder="1" applyAlignment="1" applyProtection="1">
      <alignment horizontal="center" vertical="center" wrapText="1"/>
      <protection/>
    </xf>
    <xf numFmtId="0" fontId="0" fillId="34" borderId="60" xfId="44" applyNumberFormat="1" applyFont="1" applyFill="1" applyBorder="1" applyAlignment="1" applyProtection="1">
      <alignment horizontal="center" vertical="center"/>
      <protection/>
    </xf>
    <xf numFmtId="0" fontId="1" fillId="34" borderId="10" xfId="44" applyFont="1" applyFill="1" applyBorder="1" applyAlignment="1">
      <alignment horizontal="center" vertical="center"/>
      <protection/>
    </xf>
    <xf numFmtId="0" fontId="1" fillId="35" borderId="15" xfId="44" applyFont="1" applyFill="1" applyBorder="1" applyAlignment="1">
      <alignment horizontal="center" vertical="center"/>
      <protection/>
    </xf>
    <xf numFmtId="165" fontId="16" fillId="35" borderId="15" xfId="44" applyNumberFormat="1" applyFont="1" applyFill="1" applyBorder="1" applyAlignment="1">
      <alignment horizontal="center" vertical="center" wrapText="1"/>
      <protection/>
    </xf>
    <xf numFmtId="0" fontId="0" fillId="34" borderId="11" xfId="44" applyNumberFormat="1" applyFont="1" applyFill="1" applyBorder="1" applyAlignment="1" applyProtection="1">
      <alignment horizontal="center" vertical="center"/>
      <protection/>
    </xf>
    <xf numFmtId="165" fontId="16" fillId="34" borderId="19" xfId="44" applyNumberFormat="1" applyFont="1" applyFill="1" applyBorder="1" applyAlignment="1">
      <alignment horizontal="center" vertical="center" wrapText="1"/>
      <protection/>
    </xf>
    <xf numFmtId="0" fontId="12" fillId="33" borderId="24" xfId="44" applyFont="1" applyFill="1" applyBorder="1" applyAlignment="1">
      <alignment horizontal="center" vertical="center" wrapText="1"/>
      <protection/>
    </xf>
    <xf numFmtId="0" fontId="13" fillId="33" borderId="25" xfId="44" applyFont="1" applyFill="1" applyBorder="1" applyAlignment="1">
      <alignment horizontal="center" vertical="center" wrapText="1"/>
      <protection/>
    </xf>
    <xf numFmtId="0" fontId="1" fillId="33" borderId="24" xfId="44" applyFont="1" applyFill="1" applyBorder="1" applyAlignment="1">
      <alignment horizontal="center" vertical="center"/>
      <protection/>
    </xf>
    <xf numFmtId="165" fontId="16" fillId="33" borderId="23" xfId="44" applyNumberFormat="1" applyFont="1" applyFill="1" applyBorder="1" applyAlignment="1">
      <alignment horizontal="center" vertical="center" wrapText="1"/>
      <protection/>
    </xf>
    <xf numFmtId="0" fontId="2" fillId="33" borderId="15" xfId="44" applyFont="1" applyFill="1" applyBorder="1" applyAlignment="1">
      <alignment horizontal="left" vertical="center" wrapText="1"/>
      <protection/>
    </xf>
    <xf numFmtId="0" fontId="12" fillId="33" borderId="16" xfId="44" applyFont="1" applyFill="1" applyBorder="1" applyAlignment="1">
      <alignment horizontal="center" vertical="center" wrapText="1"/>
      <protection/>
    </xf>
    <xf numFmtId="0" fontId="13" fillId="33" borderId="17" xfId="44" applyFont="1" applyFill="1" applyBorder="1" applyAlignment="1">
      <alignment horizontal="center" vertical="center" wrapText="1"/>
      <protection/>
    </xf>
    <xf numFmtId="0" fontId="1" fillId="33" borderId="16" xfId="44" applyFont="1" applyFill="1" applyBorder="1" applyAlignment="1">
      <alignment horizontal="center" vertical="center"/>
      <protection/>
    </xf>
    <xf numFmtId="0" fontId="15" fillId="35" borderId="27" xfId="44" applyFont="1" applyFill="1" applyBorder="1" applyAlignment="1">
      <alignment horizontal="left" vertical="center" wrapText="1"/>
      <protection/>
    </xf>
    <xf numFmtId="0" fontId="17" fillId="35" borderId="28" xfId="44" applyFont="1" applyFill="1" applyBorder="1" applyAlignment="1">
      <alignment horizontal="center" vertical="center" wrapText="1"/>
      <protection/>
    </xf>
    <xf numFmtId="0" fontId="0" fillId="35" borderId="29" xfId="44" applyFont="1" applyFill="1" applyBorder="1" applyAlignment="1">
      <alignment horizontal="center" vertical="center" wrapText="1"/>
      <protection/>
    </xf>
    <xf numFmtId="0" fontId="16" fillId="35" borderId="28" xfId="44" applyFont="1" applyFill="1" applyBorder="1" applyAlignment="1">
      <alignment horizontal="center" vertical="center"/>
      <protection/>
    </xf>
    <xf numFmtId="165" fontId="16" fillId="35" borderId="27" xfId="44" applyNumberFormat="1" applyFont="1" applyFill="1" applyBorder="1" applyAlignment="1">
      <alignment horizontal="center" vertical="center" wrapText="1"/>
      <protection/>
    </xf>
    <xf numFmtId="0" fontId="17" fillId="35" borderId="24" xfId="44" applyFont="1" applyFill="1" applyBorder="1" applyAlignment="1">
      <alignment horizontal="center" vertical="center" wrapText="1"/>
      <protection/>
    </xf>
    <xf numFmtId="0" fontId="0" fillId="35" borderId="25" xfId="44" applyFont="1" applyFill="1" applyBorder="1" applyAlignment="1">
      <alignment horizontal="center" vertical="center" wrapText="1"/>
      <protection/>
    </xf>
    <xf numFmtId="0" fontId="16" fillId="35" borderId="24" xfId="44" applyFont="1" applyFill="1" applyBorder="1" applyAlignment="1">
      <alignment horizontal="center" vertical="center"/>
      <protection/>
    </xf>
    <xf numFmtId="165" fontId="16" fillId="35" borderId="23" xfId="44" applyNumberFormat="1" applyFont="1" applyFill="1" applyBorder="1" applyAlignment="1">
      <alignment horizontal="center" vertical="center" wrapText="1"/>
      <protection/>
    </xf>
    <xf numFmtId="0" fontId="12" fillId="33" borderId="28" xfId="44" applyFont="1" applyFill="1" applyBorder="1" applyAlignment="1">
      <alignment horizontal="center" vertical="center" wrapText="1"/>
      <protection/>
    </xf>
    <xf numFmtId="0" fontId="13" fillId="33" borderId="29" xfId="44" applyFont="1" applyFill="1" applyBorder="1" applyAlignment="1">
      <alignment horizontal="center" vertical="center" wrapText="1"/>
      <protection/>
    </xf>
    <xf numFmtId="0" fontId="1" fillId="33" borderId="28" xfId="44" applyFont="1" applyFill="1" applyBorder="1" applyAlignment="1">
      <alignment horizontal="center" vertical="center"/>
      <protection/>
    </xf>
    <xf numFmtId="0" fontId="12" fillId="33" borderId="20" xfId="44" applyFont="1" applyFill="1" applyBorder="1" applyAlignment="1">
      <alignment horizontal="center" vertical="center" wrapText="1"/>
      <protection/>
    </xf>
    <xf numFmtId="0" fontId="1" fillId="33" borderId="20" xfId="44" applyFont="1" applyFill="1" applyBorder="1" applyAlignment="1">
      <alignment horizontal="center" vertical="center"/>
      <protection/>
    </xf>
    <xf numFmtId="0" fontId="12" fillId="34" borderId="20" xfId="44" applyFont="1" applyFill="1" applyBorder="1" applyAlignment="1">
      <alignment horizontal="center" vertical="center" wrapText="1"/>
      <protection/>
    </xf>
    <xf numFmtId="0" fontId="1" fillId="34" borderId="20" xfId="44" applyFont="1" applyFill="1" applyBorder="1" applyAlignment="1">
      <alignment horizontal="center" vertical="center"/>
      <protection/>
    </xf>
    <xf numFmtId="0" fontId="12" fillId="34" borderId="31" xfId="44" applyFont="1" applyFill="1" applyBorder="1" applyAlignment="1">
      <alignment horizontal="center" vertical="center" wrapText="1"/>
      <protection/>
    </xf>
    <xf numFmtId="0" fontId="1" fillId="34" borderId="31" xfId="44" applyFont="1" applyFill="1" applyBorder="1" applyAlignment="1">
      <alignment horizontal="center" vertical="center"/>
      <protection/>
    </xf>
    <xf numFmtId="0" fontId="12" fillId="33" borderId="14" xfId="44" applyFont="1" applyFill="1" applyBorder="1" applyAlignment="1">
      <alignment horizontal="center" vertical="center" wrapText="1"/>
      <protection/>
    </xf>
    <xf numFmtId="0" fontId="12" fillId="33" borderId="18" xfId="44" applyFont="1" applyFill="1" applyBorder="1" applyAlignment="1">
      <alignment horizontal="center" vertical="center" wrapText="1"/>
      <protection/>
    </xf>
    <xf numFmtId="0" fontId="1" fillId="33" borderId="19" xfId="44" applyFont="1" applyFill="1" applyBorder="1" applyAlignment="1">
      <alignment horizontal="center" vertical="center"/>
      <protection/>
    </xf>
    <xf numFmtId="0" fontId="12" fillId="33" borderId="43" xfId="44" applyFont="1" applyFill="1" applyBorder="1" applyAlignment="1">
      <alignment horizontal="center" vertical="center" wrapText="1"/>
      <protection/>
    </xf>
    <xf numFmtId="0" fontId="1" fillId="33" borderId="30" xfId="44" applyFont="1" applyFill="1" applyBorder="1" applyAlignment="1">
      <alignment horizontal="center" vertical="center"/>
      <protection/>
    </xf>
    <xf numFmtId="0" fontId="12" fillId="34" borderId="38" xfId="44" applyFont="1" applyFill="1" applyBorder="1" applyAlignment="1">
      <alignment horizontal="center" vertical="center" wrapText="1"/>
      <protection/>
    </xf>
    <xf numFmtId="0" fontId="1" fillId="34" borderId="38" xfId="44" applyFont="1" applyFill="1" applyBorder="1" applyAlignment="1">
      <alignment horizontal="center" vertical="center"/>
      <protection/>
    </xf>
    <xf numFmtId="0" fontId="12" fillId="34" borderId="39" xfId="44" applyFont="1" applyFill="1" applyBorder="1" applyAlignment="1">
      <alignment horizontal="center" vertical="center" wrapText="1"/>
      <protection/>
    </xf>
    <xf numFmtId="0" fontId="1" fillId="34" borderId="39" xfId="44" applyFont="1" applyFill="1" applyBorder="1" applyAlignment="1">
      <alignment horizontal="center" vertical="center"/>
      <protection/>
    </xf>
    <xf numFmtId="0" fontId="2" fillId="34" borderId="23" xfId="44" applyFont="1" applyFill="1" applyBorder="1" applyAlignment="1">
      <alignment horizontal="left" vertical="center" wrapText="1"/>
      <protection/>
    </xf>
    <xf numFmtId="0" fontId="12" fillId="34" borderId="65" xfId="44" applyFont="1" applyFill="1" applyBorder="1" applyAlignment="1">
      <alignment horizontal="center" vertical="center" wrapText="1"/>
      <protection/>
    </xf>
    <xf numFmtId="0" fontId="13" fillId="34" borderId="25" xfId="44" applyFont="1" applyFill="1" applyBorder="1" applyAlignment="1">
      <alignment horizontal="center" vertical="center" wrapText="1"/>
      <protection/>
    </xf>
    <xf numFmtId="0" fontId="1" fillId="34" borderId="65" xfId="44" applyFont="1" applyFill="1" applyBorder="1" applyAlignment="1">
      <alignment horizontal="center" vertical="center"/>
      <protection/>
    </xf>
    <xf numFmtId="0" fontId="2" fillId="35" borderId="44" xfId="44" applyFont="1" applyFill="1" applyBorder="1" applyAlignment="1">
      <alignment horizontal="left" vertical="center" wrapText="1"/>
      <protection/>
    </xf>
    <xf numFmtId="0" fontId="12" fillId="35" borderId="14" xfId="44" applyFont="1" applyFill="1" applyBorder="1" applyAlignment="1">
      <alignment horizontal="center" vertical="center" wrapText="1"/>
      <protection/>
    </xf>
    <xf numFmtId="0" fontId="13" fillId="35" borderId="45" xfId="44" applyFont="1" applyFill="1" applyBorder="1" applyAlignment="1">
      <alignment horizontal="center" vertical="center" wrapText="1"/>
      <protection/>
    </xf>
    <xf numFmtId="0" fontId="2" fillId="35" borderId="48" xfId="44" applyFont="1" applyFill="1" applyBorder="1" applyAlignment="1">
      <alignment horizontal="left" vertical="center" wrapText="1"/>
      <protection/>
    </xf>
    <xf numFmtId="0" fontId="12" fillId="35" borderId="22" xfId="44" applyFont="1" applyFill="1" applyBorder="1" applyAlignment="1" applyProtection="1">
      <alignment horizontal="center" vertical="center" wrapText="1"/>
      <protection/>
    </xf>
    <xf numFmtId="0" fontId="13" fillId="35" borderId="49" xfId="44" applyFont="1" applyFill="1" applyBorder="1" applyAlignment="1">
      <alignment horizontal="center" vertical="center" wrapText="1"/>
      <protection/>
    </xf>
    <xf numFmtId="0" fontId="12" fillId="34" borderId="14" xfId="44" applyFont="1" applyFill="1" applyBorder="1" applyAlignment="1" applyProtection="1">
      <alignment horizontal="center" vertical="center" wrapText="1"/>
      <protection/>
    </xf>
    <xf numFmtId="0" fontId="13" fillId="34" borderId="45" xfId="44" applyFont="1" applyFill="1" applyBorder="1" applyAlignment="1">
      <alignment horizontal="center" vertical="center" wrapText="1"/>
      <protection/>
    </xf>
    <xf numFmtId="0" fontId="1" fillId="34" borderId="14" xfId="44" applyFont="1" applyFill="1" applyBorder="1" applyAlignment="1">
      <alignment horizontal="center" vertical="center"/>
      <protection/>
    </xf>
    <xf numFmtId="0" fontId="12" fillId="34" borderId="41" xfId="44" applyFont="1" applyFill="1" applyBorder="1" applyAlignment="1" applyProtection="1">
      <alignment horizontal="center" vertical="center" wrapText="1"/>
      <protection/>
    </xf>
    <xf numFmtId="0" fontId="13" fillId="34" borderId="70" xfId="44" applyFont="1" applyFill="1" applyBorder="1" applyAlignment="1">
      <alignment horizontal="center" vertical="center" wrapText="1"/>
      <protection/>
    </xf>
    <xf numFmtId="0" fontId="12" fillId="33" borderId="13" xfId="44" applyFont="1" applyFill="1" applyBorder="1" applyAlignment="1">
      <alignment horizontal="center" vertical="center" wrapText="1"/>
      <protection/>
    </xf>
    <xf numFmtId="0" fontId="13" fillId="33" borderId="68" xfId="44" applyFont="1" applyFill="1" applyBorder="1" applyAlignment="1">
      <alignment horizontal="center" vertical="center" wrapText="1"/>
      <protection/>
    </xf>
    <xf numFmtId="165" fontId="1" fillId="33" borderId="71" xfId="44" applyNumberFormat="1" applyFont="1" applyFill="1" applyBorder="1" applyAlignment="1">
      <alignment horizontal="center" vertical="center" wrapText="1"/>
      <protection/>
    </xf>
    <xf numFmtId="0" fontId="2" fillId="35" borderId="50" xfId="44" applyFont="1" applyFill="1" applyBorder="1" applyAlignment="1">
      <alignment horizontal="left" vertical="center" wrapText="1"/>
      <protection/>
    </xf>
    <xf numFmtId="0" fontId="12" fillId="35" borderId="26" xfId="44" applyFont="1" applyFill="1" applyBorder="1" applyAlignment="1">
      <alignment horizontal="center" vertical="center" wrapText="1"/>
      <protection/>
    </xf>
    <xf numFmtId="0" fontId="13" fillId="35" borderId="51" xfId="44" applyFont="1" applyFill="1" applyBorder="1" applyAlignment="1">
      <alignment horizontal="center" vertical="center" wrapText="1"/>
      <protection/>
    </xf>
    <xf numFmtId="0" fontId="1" fillId="35" borderId="27" xfId="44" applyFont="1" applyFill="1" applyBorder="1" applyAlignment="1">
      <alignment horizontal="center" vertical="center"/>
      <protection/>
    </xf>
    <xf numFmtId="165" fontId="1" fillId="35" borderId="56" xfId="44" applyNumberFormat="1" applyFont="1" applyFill="1" applyBorder="1" applyAlignment="1">
      <alignment horizontal="center" vertical="center" wrapText="1"/>
      <protection/>
    </xf>
    <xf numFmtId="0" fontId="2" fillId="35" borderId="46" xfId="44" applyFont="1" applyFill="1" applyBorder="1" applyAlignment="1">
      <alignment horizontal="left" vertical="center" wrapText="1"/>
      <protection/>
    </xf>
    <xf numFmtId="0" fontId="12" fillId="35" borderId="18" xfId="44" applyFont="1" applyFill="1" applyBorder="1" applyAlignment="1">
      <alignment horizontal="center" vertical="center" wrapText="1"/>
      <protection/>
    </xf>
    <xf numFmtId="0" fontId="13" fillId="35" borderId="47" xfId="44" applyFont="1" applyFill="1" applyBorder="1" applyAlignment="1">
      <alignment horizontal="center" vertical="center" wrapText="1"/>
      <protection/>
    </xf>
    <xf numFmtId="0" fontId="1" fillId="35" borderId="19" xfId="44" applyFont="1" applyFill="1" applyBorder="1" applyAlignment="1">
      <alignment horizontal="center" vertical="center"/>
      <protection/>
    </xf>
    <xf numFmtId="0" fontId="12" fillId="34" borderId="14" xfId="44" applyFont="1" applyFill="1" applyBorder="1" applyAlignment="1">
      <alignment horizontal="center" vertical="center" wrapText="1"/>
      <protection/>
    </xf>
    <xf numFmtId="165" fontId="1" fillId="34" borderId="55" xfId="44" applyNumberFormat="1" applyFont="1" applyFill="1" applyBorder="1" applyAlignment="1">
      <alignment horizontal="center" vertical="center" wrapText="1"/>
      <protection/>
    </xf>
    <xf numFmtId="0" fontId="12" fillId="34" borderId="18" xfId="44" applyFont="1" applyFill="1" applyBorder="1" applyAlignment="1">
      <alignment horizontal="center" vertical="center" wrapText="1"/>
      <protection/>
    </xf>
    <xf numFmtId="0" fontId="13" fillId="34" borderId="47" xfId="44" applyFont="1" applyFill="1" applyBorder="1" applyAlignment="1">
      <alignment horizontal="center" vertical="center" wrapText="1"/>
      <protection/>
    </xf>
    <xf numFmtId="165" fontId="1" fillId="34" borderId="56" xfId="44" applyNumberFormat="1" applyFont="1" applyFill="1" applyBorder="1" applyAlignment="1">
      <alignment horizontal="center" vertical="center" wrapText="1"/>
      <protection/>
    </xf>
    <xf numFmtId="0" fontId="2" fillId="34" borderId="57" xfId="44" applyFont="1" applyFill="1" applyBorder="1" applyAlignment="1">
      <alignment horizontal="left" vertical="center" wrapText="1"/>
      <protection/>
    </xf>
    <xf numFmtId="0" fontId="12" fillId="34" borderId="43" xfId="44" applyFont="1" applyFill="1" applyBorder="1" applyAlignment="1">
      <alignment horizontal="center" vertical="center" wrapText="1"/>
      <protection/>
    </xf>
    <xf numFmtId="0" fontId="13" fillId="34" borderId="58" xfId="44" applyFont="1" applyFill="1" applyBorder="1" applyAlignment="1">
      <alignment horizontal="center" vertical="center" wrapText="1"/>
      <protection/>
    </xf>
    <xf numFmtId="165" fontId="1" fillId="34" borderId="59" xfId="44" applyNumberFormat="1" applyFont="1" applyFill="1" applyBorder="1" applyAlignment="1">
      <alignment horizontal="center" vertical="center" wrapText="1"/>
      <protection/>
    </xf>
    <xf numFmtId="0" fontId="1" fillId="35" borderId="26" xfId="44" applyFont="1" applyFill="1" applyBorder="1" applyAlignment="1">
      <alignment horizontal="center" vertical="center"/>
      <protection/>
    </xf>
    <xf numFmtId="0" fontId="12" fillId="35" borderId="22" xfId="44" applyFont="1" applyFill="1" applyBorder="1" applyAlignment="1">
      <alignment horizontal="center" vertical="center" wrapText="1"/>
      <protection/>
    </xf>
    <xf numFmtId="0" fontId="2" fillId="34" borderId="41" xfId="44" applyFont="1" applyFill="1" applyBorder="1" applyAlignment="1">
      <alignment horizontal="left" vertical="center" wrapText="1"/>
      <protection/>
    </xf>
    <xf numFmtId="0" fontId="12" fillId="34" borderId="41" xfId="44" applyFont="1" applyFill="1" applyBorder="1" applyAlignment="1">
      <alignment horizontal="center" vertical="center" wrapText="1"/>
      <protection/>
    </xf>
    <xf numFmtId="0" fontId="13" fillId="34" borderId="0" xfId="44" applyFont="1" applyFill="1" applyBorder="1" applyAlignment="1">
      <alignment horizontal="center" vertical="center" wrapText="1"/>
      <protection/>
    </xf>
    <xf numFmtId="0" fontId="12" fillId="33" borderId="22" xfId="44" applyFont="1" applyFill="1" applyBorder="1" applyAlignment="1">
      <alignment horizontal="center" vertical="center" wrapText="1"/>
      <protection/>
    </xf>
    <xf numFmtId="0" fontId="12" fillId="34" borderId="26" xfId="44" applyFont="1" applyFill="1" applyBorder="1" applyAlignment="1">
      <alignment horizontal="center" vertical="center" wrapText="1"/>
      <protection/>
    </xf>
    <xf numFmtId="0" fontId="12" fillId="34" borderId="22" xfId="44" applyFont="1" applyFill="1" applyBorder="1" applyAlignment="1">
      <alignment horizontal="center" vertical="center" wrapText="1"/>
      <protection/>
    </xf>
    <xf numFmtId="0" fontId="13" fillId="34" borderId="49" xfId="44" applyFont="1" applyFill="1" applyBorder="1" applyAlignment="1">
      <alignment horizontal="center" vertical="center" wrapText="1"/>
      <protection/>
    </xf>
    <xf numFmtId="0" fontId="12" fillId="33" borderId="26" xfId="44" applyFont="1" applyFill="1" applyBorder="1" applyAlignment="1">
      <alignment horizontal="center" vertical="center" wrapText="1"/>
      <protection/>
    </xf>
    <xf numFmtId="0" fontId="1" fillId="33" borderId="27" xfId="44" applyFont="1" applyFill="1" applyBorder="1" applyAlignment="1">
      <alignment horizontal="center" vertical="center"/>
      <protection/>
    </xf>
    <xf numFmtId="0" fontId="2" fillId="34" borderId="11" xfId="44" applyFont="1" applyFill="1" applyBorder="1" applyAlignment="1">
      <alignment horizontal="left" vertical="center" wrapText="1"/>
      <protection/>
    </xf>
    <xf numFmtId="0" fontId="12" fillId="34" borderId="12" xfId="44" applyFont="1" applyFill="1" applyBorder="1" applyAlignment="1">
      <alignment horizontal="center" vertical="center" wrapText="1"/>
      <protection/>
    </xf>
    <xf numFmtId="0" fontId="13" fillId="34" borderId="53" xfId="44" applyFont="1" applyFill="1" applyBorder="1" applyAlignment="1">
      <alignment horizontal="center" vertical="center" wrapText="1"/>
      <protection/>
    </xf>
    <xf numFmtId="0" fontId="12" fillId="33" borderId="26" xfId="44" applyFont="1" applyFill="1" applyBorder="1" applyAlignment="1" applyProtection="1">
      <alignment horizontal="center" vertical="center" wrapText="1"/>
      <protection/>
    </xf>
    <xf numFmtId="0" fontId="13" fillId="33" borderId="51" xfId="44" applyFont="1" applyFill="1" applyBorder="1" applyAlignment="1">
      <alignment horizontal="center" vertical="center" wrapText="1"/>
      <protection/>
    </xf>
    <xf numFmtId="0" fontId="1" fillId="33" borderId="26" xfId="44" applyFont="1" applyFill="1" applyBorder="1" applyAlignment="1">
      <alignment horizontal="center" vertical="center"/>
      <protection/>
    </xf>
    <xf numFmtId="0" fontId="12" fillId="33" borderId="18" xfId="44" applyFont="1" applyFill="1" applyBorder="1" applyAlignment="1" applyProtection="1">
      <alignment horizontal="center" vertical="center" wrapText="1"/>
      <protection/>
    </xf>
    <xf numFmtId="0" fontId="12" fillId="33" borderId="22" xfId="44" applyFont="1" applyFill="1" applyBorder="1" applyAlignment="1" applyProtection="1">
      <alignment horizontal="center" vertical="center" wrapText="1"/>
      <protection/>
    </xf>
    <xf numFmtId="0" fontId="12" fillId="34" borderId="31" xfId="44" applyFont="1" applyFill="1" applyBorder="1" applyAlignment="1" applyProtection="1">
      <alignment horizontal="center" vertical="center" wrapText="1"/>
      <protection/>
    </xf>
    <xf numFmtId="0" fontId="2" fillId="33" borderId="11" xfId="44" applyFont="1" applyFill="1" applyBorder="1" applyAlignment="1">
      <alignment horizontal="left" vertical="center" wrapText="1"/>
      <protection/>
    </xf>
    <xf numFmtId="0" fontId="12" fillId="33" borderId="72" xfId="44" applyFont="1" applyFill="1" applyBorder="1" applyAlignment="1" applyProtection="1">
      <alignment horizontal="center" vertical="center" wrapText="1"/>
      <protection/>
    </xf>
    <xf numFmtId="0" fontId="13" fillId="33" borderId="53" xfId="44" applyFont="1" applyFill="1" applyBorder="1" applyAlignment="1">
      <alignment horizontal="center" vertical="center" wrapText="1"/>
      <protection/>
    </xf>
    <xf numFmtId="0" fontId="1" fillId="33" borderId="72" xfId="44" applyFont="1" applyFill="1" applyBorder="1" applyAlignment="1">
      <alignment horizontal="center" vertical="center"/>
      <protection/>
    </xf>
    <xf numFmtId="0" fontId="12" fillId="34" borderId="39" xfId="44" applyFont="1" applyFill="1" applyBorder="1" applyAlignment="1" applyProtection="1">
      <alignment horizontal="center" vertical="center" wrapText="1"/>
      <protection/>
    </xf>
    <xf numFmtId="0" fontId="12" fillId="34" borderId="73" xfId="44" applyFont="1" applyFill="1" applyBorder="1" applyAlignment="1" applyProtection="1">
      <alignment horizontal="center" vertical="center" wrapText="1"/>
      <protection/>
    </xf>
    <xf numFmtId="0" fontId="1" fillId="34" borderId="73" xfId="44" applyFont="1" applyFill="1" applyBorder="1" applyAlignment="1">
      <alignment horizontal="center" vertical="center"/>
      <protection/>
    </xf>
    <xf numFmtId="0" fontId="12" fillId="33" borderId="13" xfId="44" applyFont="1" applyFill="1" applyBorder="1" applyAlignment="1" applyProtection="1">
      <alignment horizontal="center" vertical="center" wrapText="1"/>
      <protection/>
    </xf>
    <xf numFmtId="0" fontId="12" fillId="34" borderId="54" xfId="44" applyFont="1" applyFill="1" applyBorder="1" applyAlignment="1" applyProtection="1">
      <alignment horizontal="center" vertical="center" wrapText="1"/>
      <protection/>
    </xf>
    <xf numFmtId="0" fontId="13" fillId="34" borderId="37" xfId="44" applyFont="1" applyFill="1" applyBorder="1" applyAlignment="1">
      <alignment horizontal="center" vertical="center" wrapText="1"/>
      <protection/>
    </xf>
    <xf numFmtId="0" fontId="1" fillId="34" borderId="54" xfId="44" applyFont="1" applyFill="1" applyBorder="1" applyAlignment="1">
      <alignment horizontal="center" vertical="center"/>
      <protection/>
    </xf>
    <xf numFmtId="0" fontId="12" fillId="33" borderId="14" xfId="44" applyFont="1" applyFill="1" applyBorder="1" applyAlignment="1" applyProtection="1">
      <alignment horizontal="center" vertical="center" wrapText="1"/>
      <protection/>
    </xf>
    <xf numFmtId="0" fontId="2" fillId="34" borderId="26" xfId="44" applyFont="1" applyFill="1" applyBorder="1" applyAlignment="1">
      <alignment horizontal="left" vertical="center" wrapText="1"/>
      <protection/>
    </xf>
    <xf numFmtId="0" fontId="12" fillId="34" borderId="26" xfId="44" applyFont="1" applyFill="1" applyBorder="1" applyAlignment="1" applyProtection="1">
      <alignment horizontal="center" vertical="center" wrapText="1"/>
      <protection/>
    </xf>
    <xf numFmtId="0" fontId="12" fillId="34" borderId="18" xfId="44" applyFont="1" applyFill="1" applyBorder="1" applyAlignment="1" applyProtection="1">
      <alignment horizontal="center" vertical="center" wrapText="1"/>
      <protection/>
    </xf>
    <xf numFmtId="0" fontId="12" fillId="34" borderId="43" xfId="44" applyFont="1" applyFill="1" applyBorder="1" applyAlignment="1" applyProtection="1">
      <alignment horizontal="center" vertical="center" wrapText="1"/>
      <protection/>
    </xf>
    <xf numFmtId="0" fontId="12" fillId="34" borderId="28" xfId="44" applyFont="1" applyFill="1" applyBorder="1" applyAlignment="1" applyProtection="1">
      <alignment horizontal="center" vertical="center" wrapText="1"/>
      <protection/>
    </xf>
    <xf numFmtId="0" fontId="12" fillId="34" borderId="24" xfId="44" applyFont="1" applyFill="1" applyBorder="1" applyAlignment="1" applyProtection="1">
      <alignment horizontal="center" vertical="center" wrapText="1"/>
      <protection/>
    </xf>
    <xf numFmtId="0" fontId="2" fillId="33" borderId="0" xfId="44" applyFont="1" applyFill="1" applyBorder="1" applyAlignment="1">
      <alignment horizontal="center"/>
      <protection/>
    </xf>
    <xf numFmtId="0" fontId="15" fillId="36" borderId="36" xfId="44" applyFont="1" applyFill="1" applyBorder="1" applyAlignment="1">
      <alignment horizontal="left" vertical="center" wrapText="1"/>
      <protection/>
    </xf>
    <xf numFmtId="0" fontId="12" fillId="36" borderId="0" xfId="44" applyNumberFormat="1" applyFont="1" applyFill="1" applyBorder="1" applyAlignment="1" applyProtection="1">
      <alignment horizontal="center" vertical="center" wrapText="1"/>
      <protection/>
    </xf>
    <xf numFmtId="0" fontId="0" fillId="36" borderId="37" xfId="44" applyNumberFormat="1" applyFont="1" applyFill="1" applyBorder="1" applyAlignment="1" applyProtection="1">
      <alignment horizontal="center" vertical="center"/>
      <protection/>
    </xf>
    <xf numFmtId="0" fontId="1" fillId="36" borderId="0" xfId="44" applyFont="1" applyFill="1" applyBorder="1" applyAlignment="1">
      <alignment horizontal="center" vertical="center"/>
      <protection/>
    </xf>
    <xf numFmtId="165" fontId="1" fillId="36" borderId="11" xfId="44" applyNumberFormat="1" applyFont="1" applyFill="1" applyBorder="1" applyAlignment="1">
      <alignment horizontal="center" vertical="center" wrapText="1"/>
      <protection/>
    </xf>
    <xf numFmtId="0" fontId="15" fillId="36" borderId="14" xfId="44" applyFont="1" applyFill="1" applyBorder="1" applyAlignment="1">
      <alignment horizontal="left" vertical="center" wrapText="1"/>
      <protection/>
    </xf>
    <xf numFmtId="0" fontId="12" fillId="36" borderId="14" xfId="44" applyNumberFormat="1" applyFont="1" applyFill="1" applyBorder="1" applyAlignment="1" applyProtection="1">
      <alignment horizontal="center" vertical="center" wrapText="1"/>
      <protection/>
    </xf>
    <xf numFmtId="0" fontId="0" fillId="36" borderId="16" xfId="44" applyNumberFormat="1" applyFont="1" applyFill="1" applyBorder="1" applyAlignment="1" applyProtection="1">
      <alignment horizontal="center" vertical="center"/>
      <protection/>
    </xf>
    <xf numFmtId="0" fontId="1" fillId="36" borderId="14" xfId="44" applyFont="1" applyFill="1" applyBorder="1" applyAlignment="1">
      <alignment horizontal="center" vertical="center"/>
      <protection/>
    </xf>
    <xf numFmtId="165" fontId="1" fillId="36" borderId="27" xfId="44" applyNumberFormat="1" applyFont="1" applyFill="1" applyBorder="1" applyAlignment="1">
      <alignment horizontal="center" vertical="center" wrapText="1"/>
      <protection/>
    </xf>
    <xf numFmtId="0" fontId="15" fillId="36" borderId="22" xfId="44" applyFont="1" applyFill="1" applyBorder="1" applyAlignment="1">
      <alignment horizontal="left" vertical="center" wrapText="1"/>
      <protection/>
    </xf>
    <xf numFmtId="0" fontId="12" fillId="36" borderId="22" xfId="44" applyNumberFormat="1" applyFont="1" applyFill="1" applyBorder="1" applyAlignment="1" applyProtection="1">
      <alignment horizontal="center" vertical="center" wrapText="1"/>
      <protection/>
    </xf>
    <xf numFmtId="0" fontId="0" fillId="36" borderId="24" xfId="44" applyNumberFormat="1" applyFont="1" applyFill="1" applyBorder="1" applyAlignment="1" applyProtection="1">
      <alignment horizontal="center" vertical="center"/>
      <protection/>
    </xf>
    <xf numFmtId="0" fontId="1" fillId="36" borderId="22" xfId="44" applyFont="1" applyFill="1" applyBorder="1" applyAlignment="1">
      <alignment horizontal="center" vertical="center"/>
      <protection/>
    </xf>
    <xf numFmtId="165" fontId="1" fillId="36" borderId="23" xfId="44" applyNumberFormat="1" applyFont="1" applyFill="1" applyBorder="1" applyAlignment="1">
      <alignment horizontal="center" vertical="center" wrapText="1"/>
      <protection/>
    </xf>
    <xf numFmtId="0" fontId="2" fillId="35" borderId="74" xfId="44" applyFont="1" applyFill="1" applyBorder="1" applyAlignment="1">
      <alignment horizontal="left" vertical="center" wrapText="1"/>
      <protection/>
    </xf>
    <xf numFmtId="0" fontId="12" fillId="35" borderId="75" xfId="44" applyNumberFormat="1" applyFont="1" applyFill="1" applyBorder="1" applyAlignment="1" applyProtection="1">
      <alignment horizontal="center" vertical="center" wrapText="1"/>
      <protection/>
    </xf>
    <xf numFmtId="0" fontId="13" fillId="35" borderId="76" xfId="44" applyFont="1" applyFill="1" applyBorder="1" applyAlignment="1">
      <alignment horizontal="center" vertical="center" wrapText="1"/>
      <protection/>
    </xf>
    <xf numFmtId="0" fontId="13" fillId="35" borderId="75" xfId="44" applyFont="1" applyFill="1" applyBorder="1" applyAlignment="1">
      <alignment horizontal="center" vertical="center" wrapText="1"/>
      <protection/>
    </xf>
    <xf numFmtId="165" fontId="1" fillId="35" borderId="77" xfId="44" applyNumberFormat="1" applyFont="1" applyFill="1" applyBorder="1" applyAlignment="1">
      <alignment horizontal="center" vertical="center" wrapText="1"/>
      <protection/>
    </xf>
    <xf numFmtId="165" fontId="1" fillId="35" borderId="78" xfId="44" applyNumberFormat="1" applyFont="1" applyFill="1" applyBorder="1" applyAlignment="1">
      <alignment horizontal="center" vertical="center" wrapText="1"/>
      <protection/>
    </xf>
    <xf numFmtId="165" fontId="1" fillId="35" borderId="79" xfId="44" applyNumberFormat="1" applyFont="1" applyFill="1" applyBorder="1" applyAlignment="1">
      <alignment horizontal="center" vertical="center" wrapText="1"/>
      <protection/>
    </xf>
    <xf numFmtId="0" fontId="2" fillId="35" borderId="80" xfId="44" applyFont="1" applyFill="1" applyBorder="1" applyAlignment="1">
      <alignment horizontal="left" vertical="center" wrapText="1"/>
      <protection/>
    </xf>
    <xf numFmtId="0" fontId="12" fillId="35" borderId="81" xfId="44" applyNumberFormat="1" applyFont="1" applyFill="1" applyBorder="1" applyAlignment="1" applyProtection="1">
      <alignment horizontal="center" vertical="center" wrapText="1"/>
      <protection/>
    </xf>
    <xf numFmtId="0" fontId="13" fillId="35" borderId="82" xfId="44" applyFont="1" applyFill="1" applyBorder="1" applyAlignment="1">
      <alignment horizontal="center" vertical="center" wrapText="1"/>
      <protection/>
    </xf>
    <xf numFmtId="0" fontId="13" fillId="35" borderId="81" xfId="44" applyFont="1" applyFill="1" applyBorder="1" applyAlignment="1">
      <alignment horizontal="center" vertical="center" wrapText="1"/>
      <protection/>
    </xf>
    <xf numFmtId="165" fontId="1" fillId="35" borderId="83" xfId="44" applyNumberFormat="1" applyFont="1" applyFill="1" applyBorder="1" applyAlignment="1">
      <alignment horizontal="center" vertical="center" wrapText="1"/>
      <protection/>
    </xf>
    <xf numFmtId="0" fontId="9" fillId="35" borderId="53" xfId="44" applyFont="1" applyFill="1" applyBorder="1" applyAlignment="1">
      <alignment horizontal="center" vertical="center" wrapText="1"/>
      <protection/>
    </xf>
    <xf numFmtId="0" fontId="9" fillId="35" borderId="11" xfId="44" applyFont="1" applyFill="1" applyBorder="1" applyAlignment="1">
      <alignment horizontal="center" vertical="center" wrapText="1"/>
      <protection/>
    </xf>
    <xf numFmtId="0" fontId="9" fillId="33" borderId="53" xfId="44" applyFont="1" applyFill="1" applyBorder="1" applyAlignment="1">
      <alignment horizontal="center" vertical="center" wrapText="1"/>
      <protection/>
    </xf>
    <xf numFmtId="0" fontId="9" fillId="34" borderId="11" xfId="44" applyFont="1" applyFill="1" applyBorder="1" applyAlignment="1">
      <alignment horizontal="center" vertical="center" wrapText="1"/>
      <protection/>
    </xf>
    <xf numFmtId="0" fontId="9" fillId="34" borderId="53" xfId="44" applyFont="1" applyFill="1" applyBorder="1" applyAlignment="1">
      <alignment horizontal="center" vertical="center" wrapText="1"/>
      <protection/>
    </xf>
    <xf numFmtId="0" fontId="9" fillId="34" borderId="61" xfId="44" applyFont="1" applyFill="1" applyBorder="1" applyAlignment="1">
      <alignment horizontal="center" vertical="center" wrapText="1"/>
      <protection/>
    </xf>
    <xf numFmtId="0" fontId="9" fillId="33" borderId="11" xfId="44" applyFont="1" applyFill="1" applyBorder="1" applyAlignment="1">
      <alignment horizontal="center" vertical="center"/>
      <protection/>
    </xf>
    <xf numFmtId="0" fontId="9" fillId="34" borderId="33" xfId="44" applyFont="1" applyFill="1" applyBorder="1" applyAlignment="1">
      <alignment horizontal="center" vertical="center" wrapText="1"/>
      <protection/>
    </xf>
    <xf numFmtId="0" fontId="18" fillId="35" borderId="11" xfId="44" applyFont="1" applyFill="1" applyBorder="1" applyAlignment="1">
      <alignment horizontal="center" vertical="center"/>
      <protection/>
    </xf>
    <xf numFmtId="0" fontId="9" fillId="33" borderId="53" xfId="44" applyFont="1" applyFill="1" applyBorder="1" applyAlignment="1">
      <alignment horizontal="center" vertical="center"/>
      <protection/>
    </xf>
    <xf numFmtId="0" fontId="9" fillId="33" borderId="11" xfId="44" applyFont="1" applyFill="1" applyBorder="1" applyAlignment="1">
      <alignment horizontal="center" vertical="center" wrapText="1"/>
      <protection/>
    </xf>
    <xf numFmtId="0" fontId="9" fillId="33" borderId="35" xfId="44" applyFont="1" applyFill="1" applyBorder="1" applyAlignment="1">
      <alignment horizontal="center" vertical="center" wrapText="1"/>
      <protection/>
    </xf>
    <xf numFmtId="0" fontId="9" fillId="33" borderId="61" xfId="44" applyFont="1" applyFill="1" applyBorder="1" applyAlignment="1">
      <alignment horizontal="center" vertical="center"/>
      <protection/>
    </xf>
    <xf numFmtId="0" fontId="9" fillId="35" borderId="0" xfId="44" applyFont="1" applyFill="1" applyBorder="1" applyAlignment="1">
      <alignment horizontal="center" vertical="center"/>
      <protection/>
    </xf>
    <xf numFmtId="0" fontId="14" fillId="34" borderId="53" xfId="44" applyFont="1" applyFill="1" applyBorder="1" applyAlignment="1">
      <alignment horizontal="center" vertical="center"/>
      <protection/>
    </xf>
    <xf numFmtId="0" fontId="9" fillId="34" borderId="62" xfId="44" applyFont="1" applyFill="1" applyBorder="1" applyAlignment="1">
      <alignment horizontal="center" vertical="center"/>
      <protection/>
    </xf>
    <xf numFmtId="0" fontId="9" fillId="35" borderId="53" xfId="44" applyFont="1" applyFill="1" applyBorder="1" applyAlignment="1">
      <alignment horizontal="center" vertical="center"/>
      <protection/>
    </xf>
    <xf numFmtId="0" fontId="9" fillId="34" borderId="11" xfId="44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wrapText="1"/>
    </xf>
    <xf numFmtId="0" fontId="3" fillId="33" borderId="0" xfId="44" applyFont="1" applyFill="1" applyBorder="1" applyAlignment="1">
      <alignment horizontal="center" wrapText="1"/>
      <protection/>
    </xf>
    <xf numFmtId="0" fontId="4" fillId="33" borderId="34" xfId="44" applyFont="1" applyFill="1" applyBorder="1" applyAlignment="1">
      <alignment horizontal="center" vertical="center" wrapText="1"/>
      <protection/>
    </xf>
    <xf numFmtId="0" fontId="5" fillId="33" borderId="61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wrapText="1"/>
    </xf>
    <xf numFmtId="165" fontId="2" fillId="33" borderId="61" xfId="44" applyNumberFormat="1" applyFont="1" applyFill="1" applyBorder="1" applyAlignment="1">
      <alignment horizontal="center" vertical="center"/>
      <protection/>
    </xf>
    <xf numFmtId="2" fontId="39" fillId="33" borderId="53" xfId="44" applyNumberFormat="1" applyFont="1" applyFill="1" applyBorder="1" applyAlignment="1" applyProtection="1">
      <alignment horizontal="center" vertical="center" wrapText="1"/>
      <protection/>
    </xf>
    <xf numFmtId="1" fontId="1" fillId="34" borderId="16" xfId="44" applyNumberFormat="1" applyFont="1" applyFill="1" applyBorder="1" applyAlignment="1">
      <alignment horizontal="center" vertical="center"/>
      <protection/>
    </xf>
    <xf numFmtId="1" fontId="1" fillId="34" borderId="20" xfId="44" applyNumberFormat="1" applyFont="1" applyFill="1" applyBorder="1" applyAlignment="1">
      <alignment horizontal="center" vertical="center"/>
      <protection/>
    </xf>
    <xf numFmtId="1" fontId="1" fillId="34" borderId="24" xfId="44" applyNumberFormat="1" applyFont="1" applyFill="1" applyBorder="1" applyAlignment="1">
      <alignment horizontal="center" vertical="center"/>
      <protection/>
    </xf>
    <xf numFmtId="1" fontId="1" fillId="33" borderId="28" xfId="44" applyNumberFormat="1" applyFont="1" applyFill="1" applyBorder="1" applyAlignment="1">
      <alignment horizontal="center" vertical="center"/>
      <protection/>
    </xf>
    <xf numFmtId="1" fontId="1" fillId="33" borderId="20" xfId="44" applyNumberFormat="1" applyFont="1" applyFill="1" applyBorder="1" applyAlignment="1">
      <alignment horizontal="center" vertical="center"/>
      <protection/>
    </xf>
    <xf numFmtId="1" fontId="1" fillId="33" borderId="24" xfId="44" applyNumberFormat="1" applyFont="1" applyFill="1" applyBorder="1" applyAlignment="1">
      <alignment horizontal="center" vertical="center"/>
      <protection/>
    </xf>
    <xf numFmtId="1" fontId="1" fillId="34" borderId="15" xfId="44" applyNumberFormat="1" applyFont="1" applyFill="1" applyBorder="1" applyAlignment="1">
      <alignment horizontal="center" vertical="center"/>
      <protection/>
    </xf>
    <xf numFmtId="1" fontId="1" fillId="34" borderId="19" xfId="44" applyNumberFormat="1" applyFont="1" applyFill="1" applyBorder="1" applyAlignment="1">
      <alignment horizontal="center" vertical="center"/>
      <protection/>
    </xf>
    <xf numFmtId="1" fontId="1" fillId="34" borderId="30" xfId="44" applyNumberFormat="1" applyFont="1" applyFill="1" applyBorder="1" applyAlignment="1">
      <alignment horizontal="center" vertical="center"/>
      <protection/>
    </xf>
    <xf numFmtId="1" fontId="1" fillId="35" borderId="15" xfId="44" applyNumberFormat="1" applyFont="1" applyFill="1" applyBorder="1" applyAlignment="1">
      <alignment horizontal="center" vertical="center"/>
      <protection/>
    </xf>
    <xf numFmtId="1" fontId="1" fillId="35" borderId="19" xfId="44" applyNumberFormat="1" applyFont="1" applyFill="1" applyBorder="1" applyAlignment="1">
      <alignment horizontal="center" vertical="center"/>
      <protection/>
    </xf>
    <xf numFmtId="1" fontId="1" fillId="35" borderId="30" xfId="44" applyNumberFormat="1" applyFont="1" applyFill="1" applyBorder="1" applyAlignment="1">
      <alignment horizontal="center" vertical="center"/>
      <protection/>
    </xf>
    <xf numFmtId="1" fontId="1" fillId="34" borderId="27" xfId="44" applyNumberFormat="1" applyFont="1" applyFill="1" applyBorder="1" applyAlignment="1">
      <alignment horizontal="center" vertical="center"/>
      <protection/>
    </xf>
    <xf numFmtId="1" fontId="1" fillId="34" borderId="33" xfId="44" applyNumberFormat="1" applyFont="1" applyFill="1" applyBorder="1" applyAlignment="1">
      <alignment horizontal="center" vertical="center"/>
      <protection/>
    </xf>
    <xf numFmtId="1" fontId="1" fillId="33" borderId="36" xfId="44" applyNumberFormat="1" applyFont="1" applyFill="1" applyBorder="1" applyAlignment="1">
      <alignment horizontal="center" vertical="center"/>
      <protection/>
    </xf>
    <xf numFmtId="1" fontId="1" fillId="33" borderId="19" xfId="44" applyNumberFormat="1" applyFont="1" applyFill="1" applyBorder="1" applyAlignment="1">
      <alignment horizontal="center" vertical="center"/>
      <protection/>
    </xf>
    <xf numFmtId="1" fontId="1" fillId="33" borderId="30" xfId="44" applyNumberFormat="1" applyFont="1" applyFill="1" applyBorder="1" applyAlignment="1">
      <alignment horizontal="center" vertical="center"/>
      <protection/>
    </xf>
    <xf numFmtId="1" fontId="1" fillId="35" borderId="74" xfId="44" applyNumberFormat="1" applyFont="1" applyFill="1" applyBorder="1" applyAlignment="1">
      <alignment horizontal="center" vertical="center"/>
      <protection/>
    </xf>
    <xf numFmtId="1" fontId="1" fillId="35" borderId="27" xfId="44" applyNumberFormat="1" applyFont="1" applyFill="1" applyBorder="1" applyAlignment="1">
      <alignment horizontal="center" vertical="center"/>
      <protection/>
    </xf>
    <xf numFmtId="1" fontId="1" fillId="35" borderId="80" xfId="44" applyNumberFormat="1" applyFont="1" applyFill="1" applyBorder="1" applyAlignment="1">
      <alignment horizontal="center" vertical="center"/>
      <protection/>
    </xf>
    <xf numFmtId="1" fontId="16" fillId="33" borderId="28" xfId="45" applyNumberFormat="1" applyFont="1" applyFill="1" applyBorder="1" applyAlignment="1">
      <alignment horizontal="center" vertical="center"/>
      <protection/>
    </xf>
    <xf numFmtId="1" fontId="16" fillId="33" borderId="20" xfId="45" applyNumberFormat="1" applyFont="1" applyFill="1" applyBorder="1" applyAlignment="1">
      <alignment horizontal="center" vertical="center"/>
      <protection/>
    </xf>
    <xf numFmtId="1" fontId="16" fillId="33" borderId="31" xfId="45" applyNumberFormat="1" applyFont="1" applyFill="1" applyBorder="1" applyAlignment="1">
      <alignment horizontal="center" vertical="center"/>
      <protection/>
    </xf>
    <xf numFmtId="1" fontId="1" fillId="34" borderId="31" xfId="44" applyNumberFormat="1" applyFont="1" applyFill="1" applyBorder="1" applyAlignment="1">
      <alignment horizontal="center" vertical="center"/>
      <protection/>
    </xf>
    <xf numFmtId="1" fontId="1" fillId="33" borderId="16" xfId="44" applyNumberFormat="1" applyFont="1" applyFill="1" applyBorder="1" applyAlignment="1">
      <alignment horizontal="center" vertical="center"/>
      <protection/>
    </xf>
    <xf numFmtId="1" fontId="1" fillId="33" borderId="31" xfId="44" applyNumberFormat="1" applyFont="1" applyFill="1" applyBorder="1" applyAlignment="1">
      <alignment horizontal="center" vertical="center"/>
      <protection/>
    </xf>
    <xf numFmtId="1" fontId="16" fillId="35" borderId="20" xfId="44" applyNumberFormat="1" applyFont="1" applyFill="1" applyBorder="1" applyAlignment="1">
      <alignment horizontal="center" vertical="center"/>
      <protection/>
    </xf>
    <xf numFmtId="1" fontId="16" fillId="35" borderId="31" xfId="44" applyNumberFormat="1" applyFont="1" applyFill="1" applyBorder="1" applyAlignment="1">
      <alignment horizontal="center" vertical="center"/>
      <protection/>
    </xf>
    <xf numFmtId="1" fontId="1" fillId="33" borderId="84" xfId="44" applyNumberFormat="1" applyFont="1" applyFill="1" applyBorder="1" applyAlignment="1">
      <alignment horizontal="center" vertical="center"/>
      <protection/>
    </xf>
    <xf numFmtId="1" fontId="1" fillId="33" borderId="64" xfId="44" applyNumberFormat="1" applyFont="1" applyFill="1" applyBorder="1" applyAlignment="1">
      <alignment horizontal="center" vertical="center"/>
      <protection/>
    </xf>
    <xf numFmtId="1" fontId="1" fillId="33" borderId="66" xfId="44" applyNumberFormat="1" applyFont="1" applyFill="1" applyBorder="1" applyAlignment="1">
      <alignment horizontal="center" vertical="center"/>
      <protection/>
    </xf>
    <xf numFmtId="1" fontId="1" fillId="34" borderId="63" xfId="44" applyNumberFormat="1" applyFont="1" applyFill="1" applyBorder="1" applyAlignment="1">
      <alignment horizontal="center" vertical="center"/>
      <protection/>
    </xf>
    <xf numFmtId="1" fontId="1" fillId="35" borderId="16" xfId="44" applyNumberFormat="1" applyFont="1" applyFill="1" applyBorder="1" applyAlignment="1">
      <alignment horizontal="center" vertical="center"/>
      <protection/>
    </xf>
    <xf numFmtId="1" fontId="1" fillId="35" borderId="20" xfId="44" applyNumberFormat="1" applyFont="1" applyFill="1" applyBorder="1" applyAlignment="1">
      <alignment horizontal="center" vertical="center"/>
      <protection/>
    </xf>
    <xf numFmtId="1" fontId="1" fillId="35" borderId="24" xfId="44" applyNumberFormat="1" applyFont="1" applyFill="1" applyBorder="1" applyAlignment="1">
      <alignment horizontal="center" vertical="center"/>
      <protection/>
    </xf>
    <xf numFmtId="1" fontId="1" fillId="33" borderId="12" xfId="44" applyNumberFormat="1" applyFont="1" applyFill="1" applyBorder="1" applyAlignment="1">
      <alignment horizontal="center" vertical="center"/>
      <protection/>
    </xf>
    <xf numFmtId="1" fontId="1" fillId="34" borderId="36" xfId="44" applyNumberFormat="1" applyFont="1" applyFill="1" applyBorder="1" applyAlignment="1">
      <alignment horizontal="center" vertical="center"/>
      <protection/>
    </xf>
    <xf numFmtId="1" fontId="1" fillId="35" borderId="28" xfId="44" applyNumberFormat="1" applyFont="1" applyFill="1" applyBorder="1" applyAlignment="1">
      <alignment horizontal="center" vertical="center"/>
      <protection/>
    </xf>
    <xf numFmtId="1" fontId="16" fillId="35" borderId="28" xfId="44" applyNumberFormat="1" applyFont="1" applyFill="1" applyBorder="1" applyAlignment="1">
      <alignment horizontal="center" vertical="center"/>
      <protection/>
    </xf>
    <xf numFmtId="1" fontId="16" fillId="33" borderId="84" xfId="44" applyNumberFormat="1" applyFont="1" applyFill="1" applyBorder="1" applyAlignment="1">
      <alignment horizontal="center" vertical="center"/>
      <protection/>
    </xf>
    <xf numFmtId="1" fontId="16" fillId="33" borderId="64" xfId="44" applyNumberFormat="1" applyFont="1" applyFill="1" applyBorder="1" applyAlignment="1">
      <alignment horizontal="center" vertical="center"/>
      <protection/>
    </xf>
    <xf numFmtId="1" fontId="16" fillId="33" borderId="63" xfId="44" applyNumberFormat="1" applyFont="1" applyFill="1" applyBorder="1" applyAlignment="1">
      <alignment horizontal="center" vertical="center"/>
      <protection/>
    </xf>
    <xf numFmtId="1" fontId="16" fillId="34" borderId="84" xfId="44" applyNumberFormat="1" applyFont="1" applyFill="1" applyBorder="1" applyAlignment="1">
      <alignment horizontal="center" vertical="center"/>
      <protection/>
    </xf>
    <xf numFmtId="1" fontId="16" fillId="34" borderId="64" xfId="44" applyNumberFormat="1" applyFont="1" applyFill="1" applyBorder="1" applyAlignment="1">
      <alignment horizontal="center" vertical="center"/>
      <protection/>
    </xf>
    <xf numFmtId="1" fontId="16" fillId="34" borderId="85" xfId="44" applyNumberFormat="1" applyFont="1" applyFill="1" applyBorder="1" applyAlignment="1">
      <alignment horizontal="center" vertical="center"/>
      <protection/>
    </xf>
    <xf numFmtId="1" fontId="16" fillId="35" borderId="84" xfId="44" applyNumberFormat="1" applyFont="1" applyFill="1" applyBorder="1" applyAlignment="1">
      <alignment horizontal="center" vertical="center"/>
      <protection/>
    </xf>
    <xf numFmtId="1" fontId="16" fillId="34" borderId="16" xfId="44" applyNumberFormat="1" applyFont="1" applyFill="1" applyBorder="1" applyAlignment="1">
      <alignment horizontal="center" vertical="center"/>
      <protection/>
    </xf>
    <xf numFmtId="1" fontId="16" fillId="34" borderId="20" xfId="44" applyNumberFormat="1" applyFont="1" applyFill="1" applyBorder="1" applyAlignment="1">
      <alignment horizontal="center" vertical="center"/>
      <protection/>
    </xf>
    <xf numFmtId="1" fontId="16" fillId="34" borderId="31" xfId="44" applyNumberFormat="1" applyFont="1" applyFill="1" applyBorder="1" applyAlignment="1">
      <alignment horizontal="center" vertical="center"/>
      <protection/>
    </xf>
    <xf numFmtId="1" fontId="16" fillId="34" borderId="24" xfId="44" applyNumberFormat="1" applyFont="1" applyFill="1" applyBorder="1" applyAlignment="1">
      <alignment horizontal="center" vertical="center"/>
      <protection/>
    </xf>
    <xf numFmtId="1" fontId="16" fillId="34" borderId="28" xfId="44" applyNumberFormat="1" applyFont="1" applyFill="1" applyBorder="1" applyAlignment="1">
      <alignment horizontal="center" vertical="center"/>
      <protection/>
    </xf>
    <xf numFmtId="1" fontId="1" fillId="33" borderId="60" xfId="44" applyNumberFormat="1" applyFont="1" applyFill="1" applyBorder="1" applyAlignment="1">
      <alignment horizontal="center" vertical="center"/>
      <protection/>
    </xf>
    <xf numFmtId="1" fontId="1" fillId="34" borderId="84" xfId="44" applyNumberFormat="1" applyFont="1" applyFill="1" applyBorder="1" applyAlignment="1">
      <alignment horizontal="center" vertical="center"/>
      <protection/>
    </xf>
    <xf numFmtId="1" fontId="1" fillId="34" borderId="64" xfId="44" applyNumberFormat="1" applyFont="1" applyFill="1" applyBorder="1" applyAlignment="1">
      <alignment horizontal="center" vertical="center"/>
      <protection/>
    </xf>
    <xf numFmtId="1" fontId="1" fillId="34" borderId="66" xfId="44" applyNumberFormat="1" applyFont="1" applyFill="1" applyBorder="1" applyAlignment="1">
      <alignment horizontal="center" vertical="center"/>
      <protection/>
    </xf>
    <xf numFmtId="1" fontId="1" fillId="33" borderId="27" xfId="44" applyNumberFormat="1" applyFont="1" applyFill="1" applyBorder="1" applyAlignment="1">
      <alignment horizontal="center" vertical="center"/>
      <protection/>
    </xf>
    <xf numFmtId="1" fontId="1" fillId="33" borderId="23" xfId="44" applyNumberFormat="1" applyFont="1" applyFill="1" applyBorder="1" applyAlignment="1">
      <alignment horizontal="center" vertical="center"/>
      <protection/>
    </xf>
    <xf numFmtId="1" fontId="1" fillId="33" borderId="63" xfId="44" applyNumberFormat="1" applyFont="1" applyFill="1" applyBorder="1" applyAlignment="1">
      <alignment horizontal="center" vertical="center"/>
      <protection/>
    </xf>
    <xf numFmtId="0" fontId="1" fillId="34" borderId="16" xfId="44" applyNumberFormat="1" applyFont="1" applyFill="1" applyBorder="1" applyAlignment="1">
      <alignment horizontal="center" vertical="center"/>
      <protection/>
    </xf>
    <xf numFmtId="0" fontId="1" fillId="34" borderId="20" xfId="44" applyNumberFormat="1" applyFont="1" applyFill="1" applyBorder="1" applyAlignment="1">
      <alignment horizontal="center" vertical="center"/>
      <protection/>
    </xf>
    <xf numFmtId="0" fontId="1" fillId="34" borderId="24" xfId="44" applyNumberFormat="1" applyFont="1" applyFill="1" applyBorder="1" applyAlignment="1">
      <alignment horizontal="center" vertical="center"/>
      <protection/>
    </xf>
    <xf numFmtId="1" fontId="1" fillId="36" borderId="36" xfId="44" applyNumberFormat="1" applyFont="1" applyFill="1" applyBorder="1" applyAlignment="1">
      <alignment horizontal="center" vertical="center"/>
      <protection/>
    </xf>
    <xf numFmtId="1" fontId="1" fillId="36" borderId="16" xfId="44" applyNumberFormat="1" applyFont="1" applyFill="1" applyBorder="1" applyAlignment="1">
      <alignment horizontal="center" vertical="center"/>
      <protection/>
    </xf>
    <xf numFmtId="1" fontId="1" fillId="36" borderId="24" xfId="44" applyNumberFormat="1" applyFont="1" applyFill="1" applyBorder="1" applyAlignment="1">
      <alignment horizontal="center" vertical="center"/>
      <protection/>
    </xf>
    <xf numFmtId="1" fontId="1" fillId="34" borderId="28" xfId="44" applyNumberFormat="1" applyFont="1" applyFill="1" applyBorder="1" applyAlignment="1">
      <alignment horizontal="center" vertical="center"/>
      <protection/>
    </xf>
    <xf numFmtId="1" fontId="1" fillId="34" borderId="0" xfId="44" applyNumberFormat="1" applyFont="1" applyFill="1" applyBorder="1" applyAlignment="1">
      <alignment horizontal="center" vertical="center"/>
      <protection/>
    </xf>
    <xf numFmtId="1" fontId="1" fillId="33" borderId="0" xfId="44" applyNumberFormat="1" applyFont="1" applyFill="1" applyBorder="1" applyAlignment="1">
      <alignment horizontal="center" vertical="center"/>
      <protection/>
    </xf>
    <xf numFmtId="1" fontId="1" fillId="34" borderId="11" xfId="44" applyNumberFormat="1" applyFont="1" applyFill="1" applyBorder="1" applyAlignment="1">
      <alignment horizontal="center" vertical="center"/>
      <protection/>
    </xf>
    <xf numFmtId="1" fontId="1" fillId="33" borderId="35" xfId="44" applyNumberFormat="1" applyFont="1" applyFill="1" applyBorder="1" applyAlignment="1">
      <alignment horizontal="center" vertical="center"/>
      <protection/>
    </xf>
    <xf numFmtId="1" fontId="1" fillId="35" borderId="12" xfId="44" applyNumberFormat="1" applyFont="1" applyFill="1" applyBorder="1" applyAlignment="1">
      <alignment horizontal="center" vertical="center"/>
      <protection/>
    </xf>
    <xf numFmtId="1" fontId="1" fillId="33" borderId="86" xfId="44" applyNumberFormat="1" applyFont="1" applyFill="1" applyBorder="1" applyAlignment="1">
      <alignment horizontal="center" vertical="center"/>
      <protection/>
    </xf>
    <xf numFmtId="1" fontId="1" fillId="34" borderId="87" xfId="44" applyNumberFormat="1" applyFont="1" applyFill="1" applyBorder="1" applyAlignment="1">
      <alignment horizontal="center" vertical="center"/>
      <protection/>
    </xf>
    <xf numFmtId="1" fontId="1" fillId="35" borderId="23" xfId="44" applyNumberFormat="1" applyFont="1" applyFill="1" applyBorder="1" applyAlignment="1">
      <alignment horizontal="center" vertical="center"/>
      <protection/>
    </xf>
    <xf numFmtId="1" fontId="1" fillId="34" borderId="86" xfId="44" applyNumberFormat="1" applyFont="1" applyFill="1" applyBorder="1" applyAlignment="1">
      <alignment horizontal="center" vertical="center"/>
      <protection/>
    </xf>
    <xf numFmtId="1" fontId="1" fillId="33" borderId="34" xfId="44" applyNumberFormat="1" applyFont="1" applyFill="1" applyBorder="1" applyAlignment="1">
      <alignment horizontal="center" vertical="center"/>
      <protection/>
    </xf>
    <xf numFmtId="1" fontId="16" fillId="34" borderId="36" xfId="44" applyNumberFormat="1" applyFont="1" applyFill="1" applyBorder="1" applyAlignment="1">
      <alignment horizontal="center" vertical="center"/>
      <protection/>
    </xf>
    <xf numFmtId="1" fontId="16" fillId="33" borderId="12" xfId="44" applyNumberFormat="1" applyFont="1" applyFill="1" applyBorder="1" applyAlignment="1">
      <alignment horizontal="center" vertical="center"/>
      <protection/>
    </xf>
    <xf numFmtId="1" fontId="16" fillId="35" borderId="19" xfId="44" applyNumberFormat="1" applyFont="1" applyFill="1" applyBorder="1" applyAlignment="1">
      <alignment horizontal="center" vertical="center" wrapText="1"/>
      <protection/>
    </xf>
    <xf numFmtId="1" fontId="1" fillId="34" borderId="61" xfId="44" applyNumberFormat="1" applyFont="1" applyFill="1" applyBorder="1" applyAlignment="1">
      <alignment horizontal="center" vertical="center"/>
      <protection/>
    </xf>
    <xf numFmtId="1" fontId="1" fillId="33" borderId="23" xfId="44" applyNumberFormat="1" applyFont="1" applyFill="1" applyBorder="1" applyAlignment="1">
      <alignment horizontal="center" vertical="center" wrapText="1"/>
      <protection/>
    </xf>
    <xf numFmtId="1" fontId="1" fillId="33" borderId="15" xfId="44" applyNumberFormat="1" applyFont="1" applyFill="1" applyBorder="1" applyAlignment="1">
      <alignment horizontal="center" vertical="center" wrapText="1"/>
      <protection/>
    </xf>
    <xf numFmtId="1" fontId="16" fillId="35" borderId="27" xfId="44" applyNumberFormat="1" applyFont="1" applyFill="1" applyBorder="1" applyAlignment="1">
      <alignment horizontal="center" vertical="center" wrapText="1"/>
      <protection/>
    </xf>
    <xf numFmtId="1" fontId="16" fillId="35" borderId="23" xfId="44" applyNumberFormat="1" applyFont="1" applyFill="1" applyBorder="1" applyAlignment="1">
      <alignment horizontal="center" vertical="center" wrapText="1"/>
      <protection/>
    </xf>
    <xf numFmtId="1" fontId="1" fillId="33" borderId="27" xfId="44" applyNumberFormat="1" applyFont="1" applyFill="1" applyBorder="1" applyAlignment="1">
      <alignment horizontal="center" vertical="center" wrapText="1"/>
      <protection/>
    </xf>
    <xf numFmtId="1" fontId="1" fillId="33" borderId="19" xfId="44" applyNumberFormat="1" applyFont="1" applyFill="1" applyBorder="1" applyAlignment="1">
      <alignment horizontal="center" vertical="center" wrapText="1"/>
      <protection/>
    </xf>
    <xf numFmtId="1" fontId="1" fillId="34" borderId="19" xfId="44" applyNumberFormat="1" applyFont="1" applyFill="1" applyBorder="1" applyAlignment="1">
      <alignment horizontal="center" vertical="center" wrapText="1"/>
      <protection/>
    </xf>
    <xf numFmtId="1" fontId="1" fillId="34" borderId="30" xfId="44" applyNumberFormat="1" applyFont="1" applyFill="1" applyBorder="1" applyAlignment="1">
      <alignment horizontal="center" vertical="center" wrapText="1"/>
      <protection/>
    </xf>
    <xf numFmtId="1" fontId="1" fillId="33" borderId="16" xfId="44" applyNumberFormat="1" applyFont="1" applyFill="1" applyBorder="1" applyAlignment="1">
      <alignment horizontal="center" vertical="center" wrapText="1"/>
      <protection/>
    </xf>
    <xf numFmtId="1" fontId="1" fillId="33" borderId="20" xfId="44" applyNumberFormat="1" applyFont="1" applyFill="1" applyBorder="1" applyAlignment="1">
      <alignment horizontal="center" vertical="center" wrapText="1"/>
      <protection/>
    </xf>
    <xf numFmtId="1" fontId="1" fillId="33" borderId="31" xfId="44" applyNumberFormat="1" applyFont="1" applyFill="1" applyBorder="1" applyAlignment="1">
      <alignment horizontal="center" vertical="center" wrapText="1"/>
      <protection/>
    </xf>
    <xf numFmtId="1" fontId="1" fillId="34" borderId="15" xfId="44" applyNumberFormat="1" applyFont="1" applyFill="1" applyBorder="1" applyAlignment="1">
      <alignment horizontal="center" vertical="center" wrapText="1"/>
      <protection/>
    </xf>
    <xf numFmtId="1" fontId="1" fillId="34" borderId="27" xfId="44" applyNumberFormat="1" applyFont="1" applyFill="1" applyBorder="1" applyAlignment="1">
      <alignment horizontal="center" vertical="center" wrapText="1"/>
      <protection/>
    </xf>
    <xf numFmtId="1" fontId="1" fillId="34" borderId="23" xfId="44" applyNumberFormat="1" applyFont="1" applyFill="1" applyBorder="1" applyAlignment="1">
      <alignment horizontal="center" vertical="center" wrapText="1"/>
      <protection/>
    </xf>
    <xf numFmtId="1" fontId="1" fillId="35" borderId="84" xfId="44" applyNumberFormat="1" applyFont="1" applyFill="1" applyBorder="1" applyAlignment="1">
      <alignment horizontal="center" vertical="center" wrapText="1"/>
      <protection/>
    </xf>
    <xf numFmtId="1" fontId="1" fillId="35" borderId="66" xfId="44" applyNumberFormat="1" applyFont="1" applyFill="1" applyBorder="1" applyAlignment="1">
      <alignment horizontal="center" vertical="center" wrapText="1"/>
      <protection/>
    </xf>
    <xf numFmtId="1" fontId="1" fillId="34" borderId="84" xfId="44" applyNumberFormat="1" applyFont="1" applyFill="1" applyBorder="1" applyAlignment="1">
      <alignment horizontal="center" vertical="center" wrapText="1"/>
      <protection/>
    </xf>
    <xf numFmtId="1" fontId="1" fillId="34" borderId="87" xfId="44" applyNumberFormat="1" applyFont="1" applyFill="1" applyBorder="1" applyAlignment="1">
      <alignment horizontal="center" vertical="center" wrapText="1"/>
      <protection/>
    </xf>
    <xf numFmtId="1" fontId="1" fillId="33" borderId="86" xfId="44" applyNumberFormat="1" applyFont="1" applyFill="1" applyBorder="1" applyAlignment="1">
      <alignment horizontal="center" vertical="center" wrapText="1"/>
      <protection/>
    </xf>
    <xf numFmtId="1" fontId="1" fillId="35" borderId="63" xfId="44" applyNumberFormat="1" applyFont="1" applyFill="1" applyBorder="1" applyAlignment="1">
      <alignment horizontal="center" vertical="center" wrapText="1"/>
      <protection/>
    </xf>
    <xf numFmtId="1" fontId="1" fillId="35" borderId="64" xfId="44" applyNumberFormat="1" applyFont="1" applyFill="1" applyBorder="1" applyAlignment="1">
      <alignment horizontal="center" vertical="center" wrapText="1"/>
      <protection/>
    </xf>
    <xf numFmtId="1" fontId="1" fillId="34" borderId="64" xfId="44" applyNumberFormat="1" applyFont="1" applyFill="1" applyBorder="1" applyAlignment="1">
      <alignment horizontal="center" vertical="center" wrapText="1"/>
      <protection/>
    </xf>
    <xf numFmtId="1" fontId="1" fillId="34" borderId="85" xfId="44" applyNumberFormat="1" applyFont="1" applyFill="1" applyBorder="1" applyAlignment="1">
      <alignment horizontal="center" vertical="center" wrapText="1"/>
      <protection/>
    </xf>
    <xf numFmtId="1" fontId="1" fillId="34" borderId="0" xfId="44" applyNumberFormat="1" applyFont="1" applyFill="1" applyBorder="1" applyAlignment="1">
      <alignment horizontal="center" vertical="center" wrapText="1"/>
      <protection/>
    </xf>
    <xf numFmtId="1" fontId="1" fillId="33" borderId="24" xfId="44" applyNumberFormat="1" applyFont="1" applyFill="1" applyBorder="1" applyAlignment="1">
      <alignment horizontal="center" vertical="center" wrapText="1"/>
      <protection/>
    </xf>
    <xf numFmtId="1" fontId="1" fillId="34" borderId="63" xfId="44" applyNumberFormat="1" applyFont="1" applyFill="1" applyBorder="1" applyAlignment="1">
      <alignment horizontal="center" vertical="center" wrapText="1"/>
      <protection/>
    </xf>
    <xf numFmtId="1" fontId="1" fillId="34" borderId="66" xfId="44" applyNumberFormat="1" applyFont="1" applyFill="1" applyBorder="1" applyAlignment="1">
      <alignment horizontal="center" vertical="center" wrapText="1"/>
      <protection/>
    </xf>
    <xf numFmtId="1" fontId="1" fillId="33" borderId="84" xfId="44" applyNumberFormat="1" applyFont="1" applyFill="1" applyBorder="1" applyAlignment="1">
      <alignment horizontal="center" vertical="center" wrapText="1"/>
      <protection/>
    </xf>
    <xf numFmtId="1" fontId="1" fillId="33" borderId="28" xfId="44" applyNumberFormat="1" applyFont="1" applyFill="1" applyBorder="1" applyAlignment="1">
      <alignment horizontal="center" vertical="center" wrapText="1"/>
      <protection/>
    </xf>
    <xf numFmtId="1" fontId="1" fillId="34" borderId="11" xfId="44" applyNumberFormat="1" applyFont="1" applyFill="1" applyBorder="1" applyAlignment="1">
      <alignment horizontal="center" vertical="center" wrapText="1"/>
      <protection/>
    </xf>
    <xf numFmtId="1" fontId="1" fillId="33" borderId="63" xfId="44" applyNumberFormat="1" applyFont="1" applyFill="1" applyBorder="1" applyAlignment="1">
      <alignment horizontal="center" vertical="center" wrapText="1"/>
      <protection/>
    </xf>
    <xf numFmtId="1" fontId="1" fillId="33" borderId="64" xfId="44" applyNumberFormat="1" applyFont="1" applyFill="1" applyBorder="1" applyAlignment="1">
      <alignment horizontal="center" vertical="center" wrapText="1"/>
      <protection/>
    </xf>
    <xf numFmtId="1" fontId="1" fillId="33" borderId="66" xfId="44" applyNumberFormat="1" applyFont="1" applyFill="1" applyBorder="1" applyAlignment="1">
      <alignment horizontal="center" vertical="center" wrapText="1"/>
      <protection/>
    </xf>
    <xf numFmtId="1" fontId="1" fillId="33" borderId="11" xfId="44" applyNumberFormat="1" applyFont="1" applyFill="1" applyBorder="1" applyAlignment="1">
      <alignment horizontal="center" vertical="center" wrapText="1"/>
      <protection/>
    </xf>
    <xf numFmtId="1" fontId="1" fillId="34" borderId="36" xfId="44" applyNumberFormat="1" applyFont="1" applyFill="1" applyBorder="1" applyAlignment="1">
      <alignment horizontal="center" vertical="center" wrapText="1"/>
      <protection/>
    </xf>
    <xf numFmtId="1" fontId="1" fillId="34" borderId="28" xfId="44" applyNumberFormat="1" applyFont="1" applyFill="1" applyBorder="1" applyAlignment="1">
      <alignment horizontal="center" vertical="center" wrapText="1"/>
      <protection/>
    </xf>
    <xf numFmtId="1" fontId="1" fillId="34" borderId="20" xfId="44" applyNumberFormat="1" applyFont="1" applyFill="1" applyBorder="1" applyAlignment="1">
      <alignment horizontal="center" vertical="center" wrapText="1"/>
      <protection/>
    </xf>
    <xf numFmtId="1" fontId="1" fillId="34" borderId="31" xfId="44" applyNumberFormat="1" applyFont="1" applyFill="1" applyBorder="1" applyAlignment="1">
      <alignment horizontal="center" vertical="center" wrapText="1"/>
      <protection/>
    </xf>
    <xf numFmtId="1" fontId="1" fillId="34" borderId="23" xfId="44" applyNumberFormat="1" applyFont="1" applyFill="1" applyBorder="1" applyAlignment="1">
      <alignment horizontal="center" vertical="center"/>
      <protection/>
    </xf>
    <xf numFmtId="1" fontId="1" fillId="35" borderId="31" xfId="44" applyNumberFormat="1" applyFont="1" applyFill="1" applyBorder="1" applyAlignment="1">
      <alignment horizontal="center" vertical="center"/>
      <protection/>
    </xf>
    <xf numFmtId="1" fontId="1" fillId="34" borderId="34" xfId="44" applyNumberFormat="1" applyFont="1" applyFill="1" applyBorder="1" applyAlignment="1">
      <alignment horizontal="center" vertical="center"/>
      <protection/>
    </xf>
    <xf numFmtId="1" fontId="1" fillId="35" borderId="75" xfId="44" applyNumberFormat="1" applyFont="1" applyFill="1" applyBorder="1" applyAlignment="1">
      <alignment horizontal="center" vertical="center"/>
      <protection/>
    </xf>
    <xf numFmtId="1" fontId="1" fillId="35" borderId="39" xfId="44" applyNumberFormat="1" applyFont="1" applyFill="1" applyBorder="1" applyAlignment="1">
      <alignment horizontal="center" vertical="center"/>
      <protection/>
    </xf>
    <xf numFmtId="1" fontId="1" fillId="35" borderId="40" xfId="44" applyNumberFormat="1" applyFont="1" applyFill="1" applyBorder="1" applyAlignment="1">
      <alignment horizontal="center" vertical="center"/>
      <protection/>
    </xf>
    <xf numFmtId="1" fontId="1" fillId="35" borderId="81" xfId="44" applyNumberFormat="1" applyFont="1" applyFill="1" applyBorder="1" applyAlignment="1">
      <alignment horizontal="center" vertical="center"/>
      <protection/>
    </xf>
    <xf numFmtId="1" fontId="1" fillId="35" borderId="34" xfId="44" applyNumberFormat="1" applyFont="1" applyFill="1" applyBorder="1" applyAlignment="1">
      <alignment horizontal="center" vertical="center"/>
      <protection/>
    </xf>
    <xf numFmtId="1" fontId="16" fillId="33" borderId="27" xfId="45" applyNumberFormat="1" applyFont="1" applyFill="1" applyBorder="1" applyAlignment="1">
      <alignment horizontal="center" vertical="center"/>
      <protection/>
    </xf>
    <xf numFmtId="1" fontId="16" fillId="33" borderId="19" xfId="45" applyNumberFormat="1" applyFont="1" applyFill="1" applyBorder="1" applyAlignment="1">
      <alignment horizontal="center" vertical="center"/>
      <protection/>
    </xf>
    <xf numFmtId="1" fontId="16" fillId="33" borderId="30" xfId="45" applyNumberFormat="1" applyFont="1" applyFill="1" applyBorder="1" applyAlignment="1">
      <alignment horizontal="center" vertical="center"/>
      <protection/>
    </xf>
    <xf numFmtId="1" fontId="1" fillId="33" borderId="15" xfId="44" applyNumberFormat="1" applyFont="1" applyFill="1" applyBorder="1" applyAlignment="1">
      <alignment horizontal="center" vertical="center"/>
      <protection/>
    </xf>
    <xf numFmtId="1" fontId="16" fillId="35" borderId="19" xfId="44" applyNumberFormat="1" applyFont="1" applyFill="1" applyBorder="1" applyAlignment="1">
      <alignment horizontal="center" vertical="center"/>
      <protection/>
    </xf>
    <xf numFmtId="1" fontId="16" fillId="35" borderId="30" xfId="44" applyNumberFormat="1" applyFont="1" applyFill="1" applyBorder="1" applyAlignment="1">
      <alignment horizontal="center" vertical="center"/>
      <protection/>
    </xf>
    <xf numFmtId="1" fontId="1" fillId="33" borderId="11" xfId="44" applyNumberFormat="1" applyFont="1" applyFill="1" applyBorder="1" applyAlignment="1">
      <alignment horizontal="center" vertical="center"/>
      <protection/>
    </xf>
    <xf numFmtId="1" fontId="1" fillId="34" borderId="54" xfId="44" applyNumberFormat="1" applyFont="1" applyFill="1" applyBorder="1" applyAlignment="1">
      <alignment horizontal="center" vertical="center"/>
      <protection/>
    </xf>
    <xf numFmtId="1" fontId="16" fillId="35" borderId="27" xfId="44" applyNumberFormat="1" applyFont="1" applyFill="1" applyBorder="1" applyAlignment="1">
      <alignment horizontal="center" vertical="center"/>
      <protection/>
    </xf>
    <xf numFmtId="1" fontId="16" fillId="33" borderId="15" xfId="44" applyNumberFormat="1" applyFont="1" applyFill="1" applyBorder="1" applyAlignment="1">
      <alignment horizontal="center" vertical="center"/>
      <protection/>
    </xf>
    <xf numFmtId="1" fontId="16" fillId="33" borderId="19" xfId="44" applyNumberFormat="1" applyFont="1" applyFill="1" applyBorder="1" applyAlignment="1">
      <alignment horizontal="center" vertical="center"/>
      <protection/>
    </xf>
    <xf numFmtId="1" fontId="16" fillId="33" borderId="27" xfId="44" applyNumberFormat="1" applyFont="1" applyFill="1" applyBorder="1" applyAlignment="1">
      <alignment horizontal="center" vertical="center"/>
      <protection/>
    </xf>
    <xf numFmtId="1" fontId="16" fillId="34" borderId="15" xfId="44" applyNumberFormat="1" applyFont="1" applyFill="1" applyBorder="1" applyAlignment="1">
      <alignment horizontal="center" vertical="center"/>
      <protection/>
    </xf>
    <xf numFmtId="1" fontId="16" fillId="34" borderId="19" xfId="44" applyNumberFormat="1" applyFont="1" applyFill="1" applyBorder="1" applyAlignment="1">
      <alignment horizontal="center" vertical="center"/>
      <protection/>
    </xf>
    <xf numFmtId="1" fontId="16" fillId="34" borderId="30" xfId="44" applyNumberFormat="1" applyFont="1" applyFill="1" applyBorder="1" applyAlignment="1">
      <alignment horizontal="center" vertical="center"/>
      <protection/>
    </xf>
    <xf numFmtId="1" fontId="16" fillId="35" borderId="15" xfId="44" applyNumberFormat="1" applyFont="1" applyFill="1" applyBorder="1" applyAlignment="1">
      <alignment horizontal="center" vertical="center"/>
      <protection/>
    </xf>
    <xf numFmtId="1" fontId="16" fillId="34" borderId="23" xfId="44" applyNumberFormat="1" applyFont="1" applyFill="1" applyBorder="1" applyAlignment="1">
      <alignment horizontal="center" vertical="center"/>
      <protection/>
    </xf>
    <xf numFmtId="1" fontId="16" fillId="34" borderId="27" xfId="44" applyNumberFormat="1" applyFont="1" applyFill="1" applyBorder="1" applyAlignment="1">
      <alignment horizontal="center" vertical="center"/>
      <protection/>
    </xf>
    <xf numFmtId="1" fontId="1" fillId="33" borderId="61" xfId="44" applyNumberFormat="1" applyFont="1" applyFill="1" applyBorder="1" applyAlignment="1">
      <alignment horizontal="center" vertical="center"/>
      <protection/>
    </xf>
    <xf numFmtId="1" fontId="1" fillId="35" borderId="15" xfId="44" applyNumberFormat="1" applyFont="1" applyFill="1" applyBorder="1" applyAlignment="1">
      <alignment horizontal="center" vertical="center" wrapText="1"/>
      <protection/>
    </xf>
    <xf numFmtId="1" fontId="1" fillId="35" borderId="23" xfId="44" applyNumberFormat="1" applyFont="1" applyFill="1" applyBorder="1" applyAlignment="1">
      <alignment horizontal="center" vertical="center" wrapText="1"/>
      <protection/>
    </xf>
    <xf numFmtId="1" fontId="1" fillId="36" borderId="0" xfId="44" applyNumberFormat="1" applyFont="1" applyFill="1" applyBorder="1" applyAlignment="1">
      <alignment horizontal="center" vertical="center" wrapText="1"/>
      <protection/>
    </xf>
    <xf numFmtId="1" fontId="1" fillId="36" borderId="15" xfId="44" applyNumberFormat="1" applyFont="1" applyFill="1" applyBorder="1" applyAlignment="1">
      <alignment horizontal="center" vertical="center" wrapText="1"/>
      <protection/>
    </xf>
    <xf numFmtId="1" fontId="1" fillId="36" borderId="23" xfId="44" applyNumberFormat="1" applyFont="1" applyFill="1" applyBorder="1" applyAlignment="1">
      <alignment horizontal="center" vertical="center" wrapText="1"/>
      <protection/>
    </xf>
    <xf numFmtId="1" fontId="1" fillId="33" borderId="36" xfId="44" applyNumberFormat="1" applyFont="1" applyFill="1" applyBorder="1" applyAlignment="1">
      <alignment horizontal="center" vertical="center" wrapText="1"/>
      <protection/>
    </xf>
    <xf numFmtId="1" fontId="1" fillId="34" borderId="12" xfId="44" applyNumberFormat="1" applyFont="1" applyFill="1" applyBorder="1" applyAlignment="1">
      <alignment horizontal="center" vertical="center" wrapText="1"/>
      <protection/>
    </xf>
    <xf numFmtId="1" fontId="1" fillId="33" borderId="33" xfId="44" applyNumberFormat="1" applyFont="1" applyFill="1" applyBorder="1" applyAlignment="1">
      <alignment horizontal="center" vertical="center" wrapText="1"/>
      <protection/>
    </xf>
    <xf numFmtId="1" fontId="1" fillId="35" borderId="11" xfId="44" applyNumberFormat="1" applyFont="1" applyFill="1" applyBorder="1" applyAlignment="1">
      <alignment horizontal="center" vertical="center" wrapText="1"/>
      <protection/>
    </xf>
    <xf numFmtId="1" fontId="16" fillId="34" borderId="27" xfId="44" applyNumberFormat="1" applyFont="1" applyFill="1" applyBorder="1" applyAlignment="1">
      <alignment horizontal="center" vertical="center" wrapText="1"/>
      <protection/>
    </xf>
    <xf numFmtId="1" fontId="1" fillId="35" borderId="38" xfId="44" applyNumberFormat="1" applyFont="1" applyFill="1" applyBorder="1" applyAlignment="1">
      <alignment horizontal="center" vertical="center" wrapText="1"/>
      <protection/>
    </xf>
    <xf numFmtId="1" fontId="1" fillId="35" borderId="40" xfId="44" applyNumberFormat="1" applyFont="1" applyFill="1" applyBorder="1" applyAlignment="1">
      <alignment horizontal="center" vertical="center" wrapText="1"/>
      <protection/>
    </xf>
    <xf numFmtId="1" fontId="1" fillId="35" borderId="65" xfId="44" applyNumberFormat="1" applyFont="1" applyFill="1" applyBorder="1" applyAlignment="1">
      <alignment horizontal="center" vertical="center" wrapText="1"/>
      <protection/>
    </xf>
    <xf numFmtId="1" fontId="1" fillId="33" borderId="33" xfId="44" applyNumberFormat="1" applyFont="1" applyFill="1" applyBorder="1" applyAlignment="1">
      <alignment horizontal="center" vertical="center"/>
      <protection/>
    </xf>
    <xf numFmtId="1" fontId="16" fillId="34" borderId="0" xfId="44" applyNumberFormat="1" applyFont="1" applyFill="1" applyBorder="1" applyAlignment="1">
      <alignment horizontal="center" vertical="center"/>
      <protection/>
    </xf>
    <xf numFmtId="1" fontId="16" fillId="33" borderId="11" xfId="44" applyNumberFormat="1" applyFont="1" applyFill="1" applyBorder="1" applyAlignment="1">
      <alignment horizontal="center" vertical="center"/>
      <protection/>
    </xf>
    <xf numFmtId="1" fontId="16" fillId="35" borderId="20" xfId="44" applyNumberFormat="1" applyFont="1" applyFill="1" applyBorder="1" applyAlignment="1">
      <alignment horizontal="center" vertical="center" wrapText="1"/>
      <protection/>
    </xf>
    <xf numFmtId="1" fontId="1" fillId="34" borderId="60" xfId="44" applyNumberFormat="1" applyFont="1" applyFill="1" applyBorder="1" applyAlignment="1">
      <alignment horizontal="center" vertical="center"/>
      <protection/>
    </xf>
    <xf numFmtId="1" fontId="16" fillId="35" borderId="28" xfId="44" applyNumberFormat="1" applyFont="1" applyFill="1" applyBorder="1" applyAlignment="1">
      <alignment horizontal="center" vertical="center" wrapText="1"/>
      <protection/>
    </xf>
    <xf numFmtId="1" fontId="16" fillId="35" borderId="24" xfId="44" applyNumberFormat="1" applyFont="1" applyFill="1" applyBorder="1" applyAlignment="1">
      <alignment horizontal="center" vertical="center" wrapText="1"/>
      <protection/>
    </xf>
    <xf numFmtId="1" fontId="1" fillId="33" borderId="30" xfId="44" applyNumberFormat="1" applyFont="1" applyFill="1" applyBorder="1" applyAlignment="1">
      <alignment horizontal="center" vertical="center" wrapText="1"/>
      <protection/>
    </xf>
    <xf numFmtId="1" fontId="12" fillId="34" borderId="38" xfId="44" applyNumberFormat="1" applyFont="1" applyFill="1" applyBorder="1" applyAlignment="1">
      <alignment horizontal="center" vertical="center" wrapText="1"/>
      <protection/>
    </xf>
    <xf numFmtId="1" fontId="1" fillId="34" borderId="39" xfId="44" applyNumberFormat="1" applyFont="1" applyFill="1" applyBorder="1" applyAlignment="1">
      <alignment horizontal="center" vertical="center" wrapText="1"/>
      <protection/>
    </xf>
    <xf numFmtId="1" fontId="1" fillId="34" borderId="65" xfId="44" applyNumberFormat="1" applyFont="1" applyFill="1" applyBorder="1" applyAlignment="1">
      <alignment horizontal="center" vertical="center" wrapText="1"/>
      <protection/>
    </xf>
    <xf numFmtId="1" fontId="1" fillId="35" borderId="27" xfId="44" applyNumberFormat="1" applyFont="1" applyFill="1" applyBorder="1" applyAlignment="1">
      <alignment horizontal="center" vertical="center" wrapText="1"/>
      <protection/>
    </xf>
    <xf numFmtId="1" fontId="1" fillId="35" borderId="19" xfId="44" applyNumberFormat="1" applyFont="1" applyFill="1" applyBorder="1" applyAlignment="1">
      <alignment horizontal="center" vertical="center" wrapText="1"/>
      <protection/>
    </xf>
    <xf numFmtId="1" fontId="1" fillId="33" borderId="72" xfId="44" applyNumberFormat="1" applyFont="1" applyFill="1" applyBorder="1" applyAlignment="1">
      <alignment horizontal="center" vertical="center" wrapText="1"/>
      <protection/>
    </xf>
    <xf numFmtId="1" fontId="1" fillId="34" borderId="73" xfId="44" applyNumberFormat="1" applyFont="1" applyFill="1" applyBorder="1" applyAlignment="1">
      <alignment horizontal="center" vertical="center" wrapText="1"/>
      <protection/>
    </xf>
    <xf numFmtId="1" fontId="1" fillId="34" borderId="54" xfId="44" applyNumberFormat="1" applyFont="1" applyFill="1" applyBorder="1" applyAlignment="1">
      <alignment horizontal="center" vertical="center" wrapText="1"/>
      <protection/>
    </xf>
    <xf numFmtId="0" fontId="1" fillId="34" borderId="28" xfId="44" applyFont="1" applyFill="1" applyBorder="1" applyAlignment="1">
      <alignment horizontal="center" vertical="center"/>
      <protection/>
    </xf>
    <xf numFmtId="0" fontId="1" fillId="34" borderId="24" xfId="44" applyFont="1" applyFill="1" applyBorder="1" applyAlignment="1">
      <alignment horizontal="center" vertical="center"/>
      <protection/>
    </xf>
    <xf numFmtId="165" fontId="40" fillId="34" borderId="15" xfId="44" applyNumberFormat="1" applyFont="1" applyFill="1" applyBorder="1" applyAlignment="1" applyProtection="1">
      <alignment horizontal="center" vertical="center"/>
      <protection/>
    </xf>
    <xf numFmtId="165" fontId="40" fillId="34" borderId="19" xfId="44" applyNumberFormat="1" applyFont="1" applyFill="1" applyBorder="1" applyAlignment="1" applyProtection="1">
      <alignment horizontal="center" vertical="center"/>
      <protection/>
    </xf>
    <xf numFmtId="165" fontId="40" fillId="34" borderId="23" xfId="44" applyNumberFormat="1" applyFont="1" applyFill="1" applyBorder="1" applyAlignment="1" applyProtection="1">
      <alignment horizontal="center" vertical="center"/>
      <protection/>
    </xf>
    <xf numFmtId="165" fontId="40" fillId="33" borderId="27" xfId="44" applyNumberFormat="1" applyFont="1" applyFill="1" applyBorder="1" applyAlignment="1" applyProtection="1">
      <alignment horizontal="center" vertical="center"/>
      <protection/>
    </xf>
    <xf numFmtId="165" fontId="40" fillId="33" borderId="19" xfId="44" applyNumberFormat="1" applyFont="1" applyFill="1" applyBorder="1" applyAlignment="1" applyProtection="1">
      <alignment horizontal="center" vertical="center"/>
      <protection/>
    </xf>
    <xf numFmtId="165" fontId="40" fillId="33" borderId="23" xfId="44" applyNumberFormat="1" applyFont="1" applyFill="1" applyBorder="1" applyAlignment="1" applyProtection="1">
      <alignment horizontal="center" vertical="center"/>
      <protection/>
    </xf>
    <xf numFmtId="165" fontId="40" fillId="34" borderId="30" xfId="44" applyNumberFormat="1" applyFont="1" applyFill="1" applyBorder="1" applyAlignment="1" applyProtection="1">
      <alignment horizontal="center" vertical="center"/>
      <protection/>
    </xf>
    <xf numFmtId="165" fontId="40" fillId="35" borderId="15" xfId="44" applyNumberFormat="1" applyFont="1" applyFill="1" applyBorder="1" applyAlignment="1" applyProtection="1">
      <alignment horizontal="center" vertical="center"/>
      <protection/>
    </xf>
    <xf numFmtId="165" fontId="40" fillId="35" borderId="19" xfId="44" applyNumberFormat="1" applyFont="1" applyFill="1" applyBorder="1" applyAlignment="1" applyProtection="1">
      <alignment horizontal="center" vertical="center"/>
      <protection/>
    </xf>
    <xf numFmtId="165" fontId="40" fillId="35" borderId="30" xfId="44" applyNumberFormat="1" applyFont="1" applyFill="1" applyBorder="1" applyAlignment="1" applyProtection="1">
      <alignment horizontal="center" vertical="center"/>
      <protection/>
    </xf>
    <xf numFmtId="165" fontId="40" fillId="34" borderId="27" xfId="44" applyNumberFormat="1" applyFont="1" applyFill="1" applyBorder="1" applyAlignment="1" applyProtection="1">
      <alignment horizontal="center" vertical="center"/>
      <protection/>
    </xf>
    <xf numFmtId="165" fontId="40" fillId="34" borderId="33" xfId="44" applyNumberFormat="1" applyFont="1" applyFill="1" applyBorder="1" applyAlignment="1" applyProtection="1">
      <alignment horizontal="center" vertical="center"/>
      <protection/>
    </xf>
    <xf numFmtId="165" fontId="40" fillId="33" borderId="36" xfId="44" applyNumberFormat="1" applyFont="1" applyFill="1" applyBorder="1" applyAlignment="1" applyProtection="1">
      <alignment horizontal="center" vertical="center"/>
      <protection/>
    </xf>
    <xf numFmtId="165" fontId="40" fillId="33" borderId="30" xfId="44" applyNumberFormat="1" applyFont="1" applyFill="1" applyBorder="1" applyAlignment="1" applyProtection="1">
      <alignment horizontal="center" vertical="center"/>
      <protection/>
    </xf>
    <xf numFmtId="165" fontId="40" fillId="35" borderId="74" xfId="44" applyNumberFormat="1" applyFont="1" applyFill="1" applyBorder="1" applyAlignment="1" applyProtection="1">
      <alignment horizontal="center" vertical="center"/>
      <protection/>
    </xf>
    <xf numFmtId="165" fontId="40" fillId="35" borderId="27" xfId="44" applyNumberFormat="1" applyFont="1" applyFill="1" applyBorder="1" applyAlignment="1" applyProtection="1">
      <alignment horizontal="center" vertical="center"/>
      <protection/>
    </xf>
    <xf numFmtId="165" fontId="40" fillId="35" borderId="80" xfId="44" applyNumberFormat="1" applyFont="1" applyFill="1" applyBorder="1" applyAlignment="1" applyProtection="1">
      <alignment horizontal="center" vertical="center"/>
      <protection/>
    </xf>
    <xf numFmtId="0" fontId="41" fillId="35" borderId="16" xfId="44" applyFont="1" applyFill="1" applyBorder="1" applyAlignment="1">
      <alignment horizontal="center" vertical="center" wrapText="1"/>
      <protection/>
    </xf>
    <xf numFmtId="0" fontId="41" fillId="35" borderId="34" xfId="44" applyFont="1" applyFill="1" applyBorder="1" applyAlignment="1">
      <alignment horizontal="center" vertical="center" wrapText="1"/>
      <protection/>
    </xf>
    <xf numFmtId="165" fontId="40" fillId="33" borderId="15" xfId="44" applyNumberFormat="1" applyFont="1" applyFill="1" applyBorder="1" applyAlignment="1" applyProtection="1">
      <alignment horizontal="center" vertical="center"/>
      <protection/>
    </xf>
    <xf numFmtId="165" fontId="40" fillId="35" borderId="23" xfId="44" applyNumberFormat="1" applyFont="1" applyFill="1" applyBorder="1" applyAlignment="1" applyProtection="1">
      <alignment horizontal="center" vertical="center"/>
      <protection/>
    </xf>
    <xf numFmtId="165" fontId="40" fillId="33" borderId="11" xfId="44" applyNumberFormat="1" applyFont="1" applyFill="1" applyBorder="1" applyAlignment="1" applyProtection="1">
      <alignment horizontal="center" vertical="center"/>
      <protection/>
    </xf>
    <xf numFmtId="165" fontId="40" fillId="34" borderId="36" xfId="44" applyNumberFormat="1" applyFont="1" applyFill="1" applyBorder="1" applyAlignment="1" applyProtection="1">
      <alignment horizontal="center" vertical="center"/>
      <protection/>
    </xf>
    <xf numFmtId="165" fontId="41" fillId="33" borderId="27" xfId="44" applyNumberFormat="1" applyFont="1" applyFill="1" applyBorder="1" applyAlignment="1" applyProtection="1">
      <alignment horizontal="center" vertical="center"/>
      <protection/>
    </xf>
    <xf numFmtId="165" fontId="40" fillId="33" borderId="61" xfId="44" applyNumberFormat="1" applyFont="1" applyFill="1" applyBorder="1" applyAlignment="1" applyProtection="1">
      <alignment horizontal="center" vertical="center"/>
      <protection/>
    </xf>
    <xf numFmtId="165" fontId="40" fillId="36" borderId="36" xfId="44" applyNumberFormat="1" applyFont="1" applyFill="1" applyBorder="1" applyAlignment="1" applyProtection="1">
      <alignment horizontal="center" vertical="center"/>
      <protection/>
    </xf>
    <xf numFmtId="165" fontId="40" fillId="36" borderId="15" xfId="44" applyNumberFormat="1" applyFont="1" applyFill="1" applyBorder="1" applyAlignment="1" applyProtection="1">
      <alignment horizontal="center" vertical="center"/>
      <protection/>
    </xf>
    <xf numFmtId="165" fontId="40" fillId="36" borderId="23" xfId="44" applyNumberFormat="1" applyFont="1" applyFill="1" applyBorder="1" applyAlignment="1" applyProtection="1">
      <alignment horizontal="center" vertical="center"/>
      <protection/>
    </xf>
    <xf numFmtId="165" fontId="40" fillId="34" borderId="11" xfId="44" applyNumberFormat="1" applyFont="1" applyFill="1" applyBorder="1" applyAlignment="1" applyProtection="1">
      <alignment horizontal="center" vertical="center"/>
      <protection/>
    </xf>
    <xf numFmtId="165" fontId="40" fillId="33" borderId="33" xfId="44" applyNumberFormat="1" applyFont="1" applyFill="1" applyBorder="1" applyAlignment="1" applyProtection="1">
      <alignment horizontal="center" vertical="center"/>
      <protection/>
    </xf>
    <xf numFmtId="165" fontId="40" fillId="35" borderId="11" xfId="44" applyNumberFormat="1" applyFont="1" applyFill="1" applyBorder="1" applyAlignment="1" applyProtection="1">
      <alignment horizontal="center" vertical="center"/>
      <protection/>
    </xf>
    <xf numFmtId="165" fontId="40" fillId="35" borderId="19" xfId="44" applyNumberFormat="1" applyFont="1" applyFill="1" applyBorder="1" applyAlignment="1">
      <alignment horizontal="center" vertical="center" wrapText="1"/>
      <protection/>
    </xf>
    <xf numFmtId="165" fontId="40" fillId="34" borderId="61" xfId="44" applyNumberFormat="1" applyFont="1" applyFill="1" applyBorder="1" applyAlignment="1" applyProtection="1">
      <alignment horizontal="center" vertical="center"/>
      <protection/>
    </xf>
    <xf numFmtId="0" fontId="8" fillId="34" borderId="26" xfId="44" applyNumberFormat="1" applyFont="1" applyFill="1" applyBorder="1" applyAlignment="1" applyProtection="1">
      <alignment horizontal="center" vertical="center" wrapText="1"/>
      <protection/>
    </xf>
    <xf numFmtId="165" fontId="41" fillId="33" borderId="23" xfId="44" applyNumberFormat="1" applyFont="1" applyFill="1" applyBorder="1" applyAlignment="1">
      <alignment horizontal="center" vertical="center" wrapText="1"/>
      <protection/>
    </xf>
    <xf numFmtId="165" fontId="41" fillId="33" borderId="15" xfId="44" applyNumberFormat="1" applyFont="1" applyFill="1" applyBorder="1" applyAlignment="1">
      <alignment horizontal="center" vertical="center" wrapText="1"/>
      <protection/>
    </xf>
    <xf numFmtId="165" fontId="40" fillId="35" borderId="27" xfId="44" applyNumberFormat="1" applyFont="1" applyFill="1" applyBorder="1" applyAlignment="1">
      <alignment horizontal="center" vertical="center" wrapText="1"/>
      <protection/>
    </xf>
    <xf numFmtId="165" fontId="40" fillId="35" borderId="23" xfId="44" applyNumberFormat="1" applyFont="1" applyFill="1" applyBorder="1" applyAlignment="1">
      <alignment horizontal="center" vertical="center" wrapText="1"/>
      <protection/>
    </xf>
    <xf numFmtId="165" fontId="41" fillId="33" borderId="27" xfId="44" applyNumberFormat="1" applyFont="1" applyFill="1" applyBorder="1" applyAlignment="1">
      <alignment horizontal="center" vertical="center" wrapText="1"/>
      <protection/>
    </xf>
    <xf numFmtId="165" fontId="41" fillId="33" borderId="19" xfId="44" applyNumberFormat="1" applyFont="1" applyFill="1" applyBorder="1" applyAlignment="1">
      <alignment horizontal="center" vertical="center" wrapText="1"/>
      <protection/>
    </xf>
    <xf numFmtId="165" fontId="41" fillId="34" borderId="19" xfId="44" applyNumberFormat="1" applyFont="1" applyFill="1" applyBorder="1" applyAlignment="1">
      <alignment horizontal="center" vertical="center" wrapText="1"/>
      <protection/>
    </xf>
    <xf numFmtId="165" fontId="41" fillId="34" borderId="30" xfId="44" applyNumberFormat="1" applyFont="1" applyFill="1" applyBorder="1" applyAlignment="1">
      <alignment horizontal="center" vertical="center" wrapText="1"/>
      <protection/>
    </xf>
    <xf numFmtId="165" fontId="41" fillId="33" borderId="30" xfId="44" applyNumberFormat="1" applyFont="1" applyFill="1" applyBorder="1" applyAlignment="1">
      <alignment horizontal="center" vertical="center" wrapText="1"/>
      <protection/>
    </xf>
    <xf numFmtId="165" fontId="41" fillId="34" borderId="15" xfId="44" applyNumberFormat="1" applyFont="1" applyFill="1" applyBorder="1" applyAlignment="1">
      <alignment horizontal="center" vertical="center" wrapText="1"/>
      <protection/>
    </xf>
    <xf numFmtId="165" fontId="41" fillId="34" borderId="27" xfId="44" applyNumberFormat="1" applyFont="1" applyFill="1" applyBorder="1" applyAlignment="1">
      <alignment horizontal="center" vertical="center" wrapText="1"/>
      <protection/>
    </xf>
    <xf numFmtId="165" fontId="41" fillId="34" borderId="23" xfId="44" applyNumberFormat="1" applyFont="1" applyFill="1" applyBorder="1" applyAlignment="1">
      <alignment horizontal="center" vertical="center" wrapText="1"/>
      <protection/>
    </xf>
    <xf numFmtId="165" fontId="41" fillId="35" borderId="15" xfId="44" applyNumberFormat="1" applyFont="1" applyFill="1" applyBorder="1" applyAlignment="1">
      <alignment horizontal="center" vertical="center" wrapText="1"/>
      <protection/>
    </xf>
    <xf numFmtId="165" fontId="41" fillId="35" borderId="23" xfId="44" applyNumberFormat="1" applyFont="1" applyFill="1" applyBorder="1" applyAlignment="1">
      <alignment horizontal="center" vertical="center" wrapText="1"/>
      <protection/>
    </xf>
    <xf numFmtId="165" fontId="41" fillId="34" borderId="36" xfId="44" applyNumberFormat="1" applyFont="1" applyFill="1" applyBorder="1" applyAlignment="1">
      <alignment horizontal="center" vertical="center" wrapText="1"/>
      <protection/>
    </xf>
    <xf numFmtId="165" fontId="41" fillId="33" borderId="11" xfId="44" applyNumberFormat="1" applyFont="1" applyFill="1" applyBorder="1" applyAlignment="1">
      <alignment horizontal="center" vertical="center" wrapText="1"/>
      <protection/>
    </xf>
    <xf numFmtId="165" fontId="41" fillId="35" borderId="27" xfId="44" applyNumberFormat="1" applyFont="1" applyFill="1" applyBorder="1" applyAlignment="1">
      <alignment horizontal="center" vertical="center" wrapText="1"/>
      <protection/>
    </xf>
    <xf numFmtId="165" fontId="41" fillId="35" borderId="19" xfId="44" applyNumberFormat="1" applyFont="1" applyFill="1" applyBorder="1" applyAlignment="1">
      <alignment horizontal="center" vertical="center" wrapText="1"/>
      <protection/>
    </xf>
    <xf numFmtId="165" fontId="41" fillId="34" borderId="11" xfId="44" applyNumberFormat="1" applyFont="1" applyFill="1" applyBorder="1" applyAlignment="1">
      <alignment horizontal="center" vertical="center" wrapText="1"/>
      <protection/>
    </xf>
    <xf numFmtId="165" fontId="41" fillId="34" borderId="30" xfId="44" applyNumberFormat="1" applyFont="1" applyFill="1" applyBorder="1" applyAlignment="1" applyProtection="1">
      <alignment horizontal="center" vertical="center" wrapText="1"/>
      <protection/>
    </xf>
    <xf numFmtId="0" fontId="2" fillId="34" borderId="14" xfId="44" applyFont="1" applyFill="1" applyBorder="1" applyAlignment="1">
      <alignment horizontal="center" vertical="center" wrapText="1"/>
      <protection/>
    </xf>
    <xf numFmtId="0" fontId="2" fillId="34" borderId="18" xfId="44" applyFont="1" applyFill="1" applyBorder="1" applyAlignment="1">
      <alignment horizontal="center" vertical="center" wrapText="1"/>
      <protection/>
    </xf>
    <xf numFmtId="0" fontId="2" fillId="34" borderId="22" xfId="44" applyFont="1" applyFill="1" applyBorder="1" applyAlignment="1">
      <alignment horizontal="center" vertical="center" wrapText="1"/>
      <protection/>
    </xf>
    <xf numFmtId="0" fontId="2" fillId="33" borderId="26" xfId="44" applyFont="1" applyFill="1" applyBorder="1" applyAlignment="1">
      <alignment horizontal="center" vertical="center" wrapText="1"/>
      <protection/>
    </xf>
    <xf numFmtId="0" fontId="2" fillId="33" borderId="18" xfId="44" applyFont="1" applyFill="1" applyBorder="1" applyAlignment="1">
      <alignment horizontal="center" vertical="center" wrapText="1"/>
      <protection/>
    </xf>
    <xf numFmtId="0" fontId="2" fillId="33" borderId="22" xfId="44" applyFont="1" applyFill="1" applyBorder="1" applyAlignment="1">
      <alignment horizontal="center" vertical="center" wrapText="1"/>
      <protection/>
    </xf>
    <xf numFmtId="0" fontId="2" fillId="34" borderId="15" xfId="44" applyFont="1" applyFill="1" applyBorder="1" applyAlignment="1">
      <alignment horizontal="center" vertical="center" wrapText="1"/>
      <protection/>
    </xf>
    <xf numFmtId="0" fontId="2" fillId="34" borderId="19" xfId="44" applyFont="1" applyFill="1" applyBorder="1" applyAlignment="1">
      <alignment horizontal="center" vertical="center" wrapText="1"/>
      <protection/>
    </xf>
    <xf numFmtId="0" fontId="2" fillId="34" borderId="30" xfId="44" applyFont="1" applyFill="1" applyBorder="1" applyAlignment="1">
      <alignment horizontal="center" vertical="center" wrapText="1"/>
      <protection/>
    </xf>
    <xf numFmtId="0" fontId="2" fillId="35" borderId="15" xfId="44" applyFont="1" applyFill="1" applyBorder="1" applyAlignment="1">
      <alignment horizontal="center" vertical="center" wrapText="1"/>
      <protection/>
    </xf>
    <xf numFmtId="0" fontId="2" fillId="35" borderId="19" xfId="44" applyFont="1" applyFill="1" applyBorder="1" applyAlignment="1">
      <alignment horizontal="center" vertical="center" wrapText="1"/>
      <protection/>
    </xf>
    <xf numFmtId="0" fontId="2" fillId="35" borderId="30" xfId="44" applyFont="1" applyFill="1" applyBorder="1" applyAlignment="1">
      <alignment horizontal="center" vertical="center" wrapText="1"/>
      <protection/>
    </xf>
    <xf numFmtId="0" fontId="2" fillId="34" borderId="27" xfId="44" applyFont="1" applyFill="1" applyBorder="1" applyAlignment="1">
      <alignment horizontal="center" vertical="center" wrapText="1"/>
      <protection/>
    </xf>
    <xf numFmtId="0" fontId="2" fillId="34" borderId="33" xfId="44" applyFont="1" applyFill="1" applyBorder="1" applyAlignment="1">
      <alignment horizontal="center" vertical="center" wrapText="1"/>
      <protection/>
    </xf>
    <xf numFmtId="0" fontId="2" fillId="33" borderId="36" xfId="44" applyFont="1" applyFill="1" applyBorder="1" applyAlignment="1">
      <alignment horizontal="center" vertical="center" wrapText="1"/>
      <protection/>
    </xf>
    <xf numFmtId="0" fontId="2" fillId="33" borderId="19" xfId="44" applyFont="1" applyFill="1" applyBorder="1" applyAlignment="1">
      <alignment horizontal="center" vertical="center" wrapText="1"/>
      <protection/>
    </xf>
    <xf numFmtId="0" fontId="2" fillId="33" borderId="30" xfId="44" applyFont="1" applyFill="1" applyBorder="1" applyAlignment="1">
      <alignment horizontal="center" vertical="center" wrapText="1"/>
      <protection/>
    </xf>
    <xf numFmtId="0" fontId="2" fillId="35" borderId="88" xfId="44" applyFont="1" applyFill="1" applyBorder="1" applyAlignment="1">
      <alignment horizontal="center" vertical="center" wrapText="1"/>
      <protection/>
    </xf>
    <xf numFmtId="0" fontId="2" fillId="35" borderId="89" xfId="44" applyFont="1" applyFill="1" applyBorder="1" applyAlignment="1">
      <alignment horizontal="center" vertical="center" wrapText="1"/>
      <protection/>
    </xf>
    <xf numFmtId="0" fontId="2" fillId="35" borderId="90" xfId="44" applyFont="1" applyFill="1" applyBorder="1" applyAlignment="1">
      <alignment horizontal="center" vertical="center" wrapText="1"/>
      <protection/>
    </xf>
    <xf numFmtId="0" fontId="2" fillId="35" borderId="91" xfId="44" applyFont="1" applyFill="1" applyBorder="1" applyAlignment="1">
      <alignment horizontal="center" vertical="center" wrapText="1"/>
      <protection/>
    </xf>
    <xf numFmtId="0" fontId="2" fillId="33" borderId="41" xfId="44" applyFont="1" applyFill="1" applyBorder="1" applyAlignment="1">
      <alignment horizontal="center" vertical="center" wrapText="1"/>
      <protection/>
    </xf>
    <xf numFmtId="0" fontId="2" fillId="35" borderId="14" xfId="44" applyFont="1" applyFill="1" applyBorder="1" applyAlignment="1">
      <alignment horizontal="center" vertical="center" wrapText="1"/>
      <protection/>
    </xf>
    <xf numFmtId="0" fontId="2" fillId="35" borderId="42" xfId="44" applyFont="1" applyFill="1" applyBorder="1" applyAlignment="1">
      <alignment horizontal="center" vertical="center" wrapText="1"/>
      <protection/>
    </xf>
    <xf numFmtId="0" fontId="15" fillId="33" borderId="26" xfId="45" applyFont="1" applyFill="1" applyBorder="1" applyAlignment="1">
      <alignment horizontal="center" vertical="center" wrapText="1"/>
      <protection/>
    </xf>
    <xf numFmtId="0" fontId="15" fillId="33" borderId="18" xfId="45" applyFont="1" applyFill="1" applyBorder="1" applyAlignment="1">
      <alignment horizontal="center" vertical="center" wrapText="1"/>
      <protection/>
    </xf>
    <xf numFmtId="0" fontId="15" fillId="33" borderId="43" xfId="45" applyFont="1" applyFill="1" applyBorder="1" applyAlignment="1">
      <alignment horizontal="center" vertical="center" wrapText="1"/>
      <protection/>
    </xf>
    <xf numFmtId="0" fontId="2" fillId="34" borderId="43" xfId="44" applyFont="1" applyFill="1" applyBorder="1" applyAlignment="1">
      <alignment horizontal="center" vertical="center" wrapText="1"/>
      <protection/>
    </xf>
    <xf numFmtId="0" fontId="2" fillId="33" borderId="14" xfId="44" applyFont="1" applyFill="1" applyBorder="1" applyAlignment="1">
      <alignment horizontal="center" vertical="center" wrapText="1"/>
      <protection/>
    </xf>
    <xf numFmtId="0" fontId="2" fillId="33" borderId="43" xfId="44" applyFont="1" applyFill="1" applyBorder="1" applyAlignment="1">
      <alignment horizontal="center" vertical="center" wrapText="1"/>
      <protection/>
    </xf>
    <xf numFmtId="0" fontId="15" fillId="35" borderId="18" xfId="44" applyFont="1" applyFill="1" applyBorder="1" applyAlignment="1">
      <alignment horizontal="center" vertical="center" wrapText="1"/>
      <protection/>
    </xf>
    <xf numFmtId="0" fontId="15" fillId="35" borderId="43" xfId="44" applyFont="1" applyFill="1" applyBorder="1" applyAlignment="1">
      <alignment horizontal="center" vertical="center" wrapText="1"/>
      <protection/>
    </xf>
    <xf numFmtId="0" fontId="2" fillId="34" borderId="50" xfId="44" applyFont="1" applyFill="1" applyBorder="1" applyAlignment="1">
      <alignment horizontal="center" vertical="center" wrapText="1"/>
      <protection/>
    </xf>
    <xf numFmtId="0" fontId="2" fillId="35" borderId="18" xfId="44" applyFont="1" applyFill="1" applyBorder="1" applyAlignment="1">
      <alignment horizontal="center" vertical="center" wrapText="1"/>
      <protection/>
    </xf>
    <xf numFmtId="0" fontId="2" fillId="35" borderId="22" xfId="44" applyFont="1" applyFill="1" applyBorder="1" applyAlignment="1">
      <alignment horizontal="center" vertical="center" wrapText="1"/>
      <protection/>
    </xf>
    <xf numFmtId="0" fontId="2" fillId="33" borderId="13" xfId="44" applyFont="1" applyFill="1" applyBorder="1" applyAlignment="1">
      <alignment horizontal="center" vertical="center" wrapText="1"/>
      <protection/>
    </xf>
    <xf numFmtId="0" fontId="2" fillId="34" borderId="36" xfId="44" applyFont="1" applyFill="1" applyBorder="1" applyAlignment="1">
      <alignment horizontal="center" vertical="center" wrapText="1"/>
      <protection/>
    </xf>
    <xf numFmtId="0" fontId="2" fillId="35" borderId="26" xfId="44" applyFont="1" applyFill="1" applyBorder="1" applyAlignment="1">
      <alignment horizontal="center" vertical="center" wrapText="1"/>
      <protection/>
    </xf>
    <xf numFmtId="0" fontId="15" fillId="35" borderId="26" xfId="44" applyFont="1" applyFill="1" applyBorder="1" applyAlignment="1">
      <alignment horizontal="center" vertical="center" wrapText="1"/>
      <protection/>
    </xf>
    <xf numFmtId="0" fontId="15" fillId="33" borderId="44" xfId="44" applyFont="1" applyFill="1" applyBorder="1" applyAlignment="1">
      <alignment horizontal="center" vertical="center" wrapText="1"/>
      <protection/>
    </xf>
    <xf numFmtId="0" fontId="15" fillId="33" borderId="46" xfId="44" applyFont="1" applyFill="1" applyBorder="1" applyAlignment="1">
      <alignment horizontal="center" vertical="center" wrapText="1"/>
      <protection/>
    </xf>
    <xf numFmtId="0" fontId="15" fillId="33" borderId="50" xfId="44" applyFont="1" applyFill="1" applyBorder="1" applyAlignment="1">
      <alignment horizontal="center" vertical="center" wrapText="1"/>
      <protection/>
    </xf>
    <xf numFmtId="0" fontId="2" fillId="34" borderId="44" xfId="44" applyFont="1" applyFill="1" applyBorder="1" applyAlignment="1">
      <alignment horizontal="center" vertical="center" wrapText="1"/>
      <protection/>
    </xf>
    <xf numFmtId="0" fontId="2" fillId="34" borderId="46" xfId="44" applyFont="1" applyFill="1" applyBorder="1" applyAlignment="1">
      <alignment horizontal="center" vertical="center" wrapText="1"/>
      <protection/>
    </xf>
    <xf numFmtId="0" fontId="15" fillId="34" borderId="46" xfId="44" applyFont="1" applyFill="1" applyBorder="1" applyAlignment="1">
      <alignment horizontal="center" vertical="center" wrapText="1"/>
      <protection/>
    </xf>
    <xf numFmtId="0" fontId="15" fillId="34" borderId="57" xfId="44" applyFont="1" applyFill="1" applyBorder="1" applyAlignment="1">
      <alignment horizontal="center" vertical="center" wrapText="1"/>
      <protection/>
    </xf>
    <xf numFmtId="0" fontId="15" fillId="35" borderId="44" xfId="44" applyFont="1" applyFill="1" applyBorder="1" applyAlignment="1">
      <alignment horizontal="center" vertical="center" wrapText="1"/>
      <protection/>
    </xf>
    <xf numFmtId="0" fontId="15" fillId="34" borderId="14" xfId="44" applyFont="1" applyFill="1" applyBorder="1" applyAlignment="1">
      <alignment horizontal="center" vertical="center" wrapText="1"/>
      <protection/>
    </xf>
    <xf numFmtId="0" fontId="15" fillId="34" borderId="18" xfId="44" applyFont="1" applyFill="1" applyBorder="1" applyAlignment="1">
      <alignment horizontal="center" vertical="center" wrapText="1"/>
      <protection/>
    </xf>
    <xf numFmtId="0" fontId="15" fillId="34" borderId="43" xfId="44" applyFont="1" applyFill="1" applyBorder="1" applyAlignment="1">
      <alignment horizontal="center" vertical="center" wrapText="1"/>
      <protection/>
    </xf>
    <xf numFmtId="0" fontId="15" fillId="34" borderId="22" xfId="44" applyFont="1" applyFill="1" applyBorder="1" applyAlignment="1">
      <alignment horizontal="center" vertical="center" wrapText="1"/>
      <protection/>
    </xf>
    <xf numFmtId="0" fontId="15" fillId="34" borderId="26" xfId="44" applyFont="1" applyFill="1" applyBorder="1" applyAlignment="1">
      <alignment horizontal="center" vertical="center" wrapText="1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1" fontId="2" fillId="35" borderId="15" xfId="44" applyNumberFormat="1" applyFont="1" applyFill="1" applyBorder="1" applyAlignment="1">
      <alignment horizontal="center" vertical="center"/>
      <protection/>
    </xf>
    <xf numFmtId="1" fontId="2" fillId="35" borderId="19" xfId="44" applyNumberFormat="1" applyFont="1" applyFill="1" applyBorder="1" applyAlignment="1">
      <alignment horizontal="center" vertical="center"/>
      <protection/>
    </xf>
    <xf numFmtId="1" fontId="2" fillId="35" borderId="23" xfId="44" applyNumberFormat="1" applyFont="1" applyFill="1" applyBorder="1" applyAlignment="1">
      <alignment horizontal="center" vertical="center"/>
      <protection/>
    </xf>
    <xf numFmtId="1" fontId="2" fillId="35" borderId="27" xfId="44" applyNumberFormat="1" applyFont="1" applyFill="1" applyBorder="1" applyAlignment="1">
      <alignment horizontal="center" vertical="center"/>
      <protection/>
    </xf>
    <xf numFmtId="1" fontId="2" fillId="33" borderId="15" xfId="44" applyNumberFormat="1" applyFont="1" applyFill="1" applyBorder="1" applyAlignment="1">
      <alignment horizontal="center" vertical="center"/>
      <protection/>
    </xf>
    <xf numFmtId="1" fontId="2" fillId="33" borderId="19" xfId="44" applyNumberFormat="1" applyFont="1" applyFill="1" applyBorder="1" applyAlignment="1">
      <alignment horizontal="center" vertical="center"/>
      <protection/>
    </xf>
    <xf numFmtId="1" fontId="2" fillId="33" borderId="30" xfId="44" applyNumberFormat="1" applyFont="1" applyFill="1" applyBorder="1" applyAlignment="1">
      <alignment horizontal="center" vertical="center"/>
      <protection/>
    </xf>
    <xf numFmtId="1" fontId="2" fillId="34" borderId="15" xfId="44" applyNumberFormat="1" applyFont="1" applyFill="1" applyBorder="1" applyAlignment="1">
      <alignment horizontal="center" vertical="center"/>
      <protection/>
    </xf>
    <xf numFmtId="1" fontId="2" fillId="34" borderId="19" xfId="44" applyNumberFormat="1" applyFont="1" applyFill="1" applyBorder="1" applyAlignment="1">
      <alignment horizontal="center" vertical="center"/>
      <protection/>
    </xf>
    <xf numFmtId="1" fontId="2" fillId="34" borderId="23" xfId="44" applyNumberFormat="1" applyFont="1" applyFill="1" applyBorder="1" applyAlignment="1">
      <alignment horizontal="center" vertical="center"/>
      <protection/>
    </xf>
    <xf numFmtId="1" fontId="2" fillId="33" borderId="63" xfId="44" applyNumberFormat="1" applyFont="1" applyFill="1" applyBorder="1" applyAlignment="1">
      <alignment horizontal="center" vertical="center"/>
      <protection/>
    </xf>
    <xf numFmtId="1" fontId="2" fillId="33" borderId="64" xfId="44" applyNumberFormat="1" applyFont="1" applyFill="1" applyBorder="1" applyAlignment="1">
      <alignment horizontal="center" vertical="center" wrapText="1"/>
      <protection/>
    </xf>
    <xf numFmtId="1" fontId="2" fillId="33" borderId="66" xfId="44" applyNumberFormat="1" applyFont="1" applyFill="1" applyBorder="1" applyAlignment="1">
      <alignment horizontal="center" vertical="center"/>
      <protection/>
    </xf>
    <xf numFmtId="0" fontId="2" fillId="34" borderId="48" xfId="44" applyFont="1" applyFill="1" applyBorder="1" applyAlignment="1">
      <alignment horizontal="center" vertical="center" wrapText="1"/>
      <protection/>
    </xf>
    <xf numFmtId="0" fontId="2" fillId="33" borderId="50" xfId="44" applyFont="1" applyFill="1" applyBorder="1" applyAlignment="1">
      <alignment horizontal="center" vertical="center" wrapText="1"/>
      <protection/>
    </xf>
    <xf numFmtId="0" fontId="2" fillId="33" borderId="48" xfId="44" applyFont="1" applyFill="1" applyBorder="1" applyAlignment="1">
      <alignment horizontal="center" vertical="center" wrapText="1"/>
      <protection/>
    </xf>
    <xf numFmtId="0" fontId="2" fillId="33" borderId="44" xfId="44" applyFont="1" applyFill="1" applyBorder="1" applyAlignment="1">
      <alignment horizontal="center" vertical="center" wrapText="1"/>
      <protection/>
    </xf>
    <xf numFmtId="0" fontId="15" fillId="35" borderId="14" xfId="44" applyFont="1" applyFill="1" applyBorder="1" applyAlignment="1">
      <alignment horizontal="center" vertical="center" wrapText="1"/>
      <protection/>
    </xf>
    <xf numFmtId="0" fontId="15" fillId="35" borderId="22" xfId="44" applyFont="1" applyFill="1" applyBorder="1" applyAlignment="1">
      <alignment horizontal="center" vertical="center" wrapText="1"/>
      <protection/>
    </xf>
    <xf numFmtId="0" fontId="15" fillId="36" borderId="36" xfId="44" applyFont="1" applyFill="1" applyBorder="1" applyAlignment="1">
      <alignment horizontal="center" vertical="center" wrapText="1"/>
      <protection/>
    </xf>
    <xf numFmtId="0" fontId="15" fillId="36" borderId="14" xfId="44" applyFont="1" applyFill="1" applyBorder="1" applyAlignment="1">
      <alignment horizontal="center" vertical="center" wrapText="1"/>
      <protection/>
    </xf>
    <xf numFmtId="0" fontId="15" fillId="36" borderId="22" xfId="44" applyFont="1" applyFill="1" applyBorder="1" applyAlignment="1">
      <alignment horizontal="center" vertical="center" wrapText="1"/>
      <protection/>
    </xf>
    <xf numFmtId="0" fontId="15" fillId="34" borderId="41" xfId="44" applyFont="1" applyFill="1" applyBorder="1" applyAlignment="1">
      <alignment horizontal="center" vertical="center" wrapText="1"/>
      <protection/>
    </xf>
    <xf numFmtId="0" fontId="15" fillId="33" borderId="14" xfId="44" applyFont="1" applyFill="1" applyBorder="1" applyAlignment="1">
      <alignment horizontal="center" vertical="center" wrapText="1"/>
      <protection/>
    </xf>
    <xf numFmtId="0" fontId="15" fillId="33" borderId="18" xfId="44" applyFont="1" applyFill="1" applyBorder="1" applyAlignment="1">
      <alignment horizontal="center" vertical="center" wrapText="1"/>
      <protection/>
    </xf>
    <xf numFmtId="0" fontId="15" fillId="33" borderId="13" xfId="44" applyFont="1" applyFill="1" applyBorder="1" applyAlignment="1">
      <alignment horizontal="center" vertical="center" wrapText="1"/>
      <protection/>
    </xf>
    <xf numFmtId="0" fontId="15" fillId="34" borderId="11" xfId="44" applyFont="1" applyFill="1" applyBorder="1" applyAlignment="1">
      <alignment horizontal="center" vertical="center" wrapText="1"/>
      <protection/>
    </xf>
    <xf numFmtId="0" fontId="15" fillId="33" borderId="42" xfId="44" applyFont="1" applyFill="1" applyBorder="1" applyAlignment="1">
      <alignment horizontal="center" vertical="center" wrapText="1"/>
      <protection/>
    </xf>
    <xf numFmtId="0" fontId="15" fillId="34" borderId="36" xfId="44" applyFont="1" applyFill="1" applyBorder="1" applyAlignment="1">
      <alignment horizontal="center" vertical="center" wrapText="1"/>
      <protection/>
    </xf>
    <xf numFmtId="0" fontId="15" fillId="35" borderId="13" xfId="44" applyFont="1" applyFill="1" applyBorder="1" applyAlignment="1">
      <alignment horizontal="center" vertical="center" wrapText="1"/>
      <protection/>
    </xf>
    <xf numFmtId="0" fontId="15" fillId="33" borderId="67" xfId="44" applyFont="1" applyFill="1" applyBorder="1" applyAlignment="1">
      <alignment horizontal="center" vertical="center" wrapText="1"/>
      <protection/>
    </xf>
    <xf numFmtId="0" fontId="15" fillId="34" borderId="69" xfId="44" applyFont="1" applyFill="1" applyBorder="1" applyAlignment="1">
      <alignment horizontal="center" vertical="center" wrapText="1"/>
      <protection/>
    </xf>
    <xf numFmtId="0" fontId="15" fillId="35" borderId="15" xfId="44" applyFont="1" applyFill="1" applyBorder="1" applyAlignment="1">
      <alignment horizontal="center" vertical="center" wrapText="1"/>
      <protection/>
    </xf>
    <xf numFmtId="0" fontId="15" fillId="35" borderId="19" xfId="44" applyFont="1" applyFill="1" applyBorder="1" applyAlignment="1">
      <alignment horizontal="center" vertical="center" wrapText="1"/>
      <protection/>
    </xf>
    <xf numFmtId="0" fontId="15" fillId="35" borderId="23" xfId="44" applyFont="1" applyFill="1" applyBorder="1" applyAlignment="1">
      <alignment horizontal="center" vertical="center" wrapText="1"/>
      <protection/>
    </xf>
    <xf numFmtId="0" fontId="2" fillId="34" borderId="69" xfId="44" applyFont="1" applyFill="1" applyBorder="1" applyAlignment="1">
      <alignment horizontal="center" vertical="center" wrapText="1"/>
      <protection/>
    </xf>
    <xf numFmtId="0" fontId="2" fillId="33" borderId="67" xfId="44" applyFont="1" applyFill="1" applyBorder="1" applyAlignment="1">
      <alignment horizontal="center" vertical="center" wrapText="1"/>
      <protection/>
    </xf>
    <xf numFmtId="0" fontId="2" fillId="34" borderId="67" xfId="44" applyFont="1" applyFill="1" applyBorder="1" applyAlignment="1">
      <alignment horizontal="center" vertical="center" wrapText="1"/>
      <protection/>
    </xf>
    <xf numFmtId="0" fontId="2" fillId="33" borderId="42" xfId="44" applyFont="1" applyFill="1" applyBorder="1" applyAlignment="1">
      <alignment horizontal="center" vertical="center" wrapText="1"/>
      <protection/>
    </xf>
    <xf numFmtId="0" fontId="2" fillId="34" borderId="61" xfId="44" applyFont="1" applyFill="1" applyBorder="1" applyAlignment="1">
      <alignment horizontal="center" vertical="center" wrapText="1"/>
      <protection/>
    </xf>
    <xf numFmtId="0" fontId="2" fillId="33" borderId="23" xfId="44" applyFont="1" applyFill="1" applyBorder="1" applyAlignment="1">
      <alignment horizontal="center" vertical="center" wrapText="1"/>
      <protection/>
    </xf>
    <xf numFmtId="0" fontId="2" fillId="33" borderId="15" xfId="44" applyFont="1" applyFill="1" applyBorder="1" applyAlignment="1">
      <alignment horizontal="center" vertical="center" wrapText="1"/>
      <protection/>
    </xf>
    <xf numFmtId="0" fontId="15" fillId="35" borderId="27" xfId="44" applyFont="1" applyFill="1" applyBorder="1" applyAlignment="1">
      <alignment horizontal="center" vertical="center" wrapText="1"/>
      <protection/>
    </xf>
    <xf numFmtId="0" fontId="2" fillId="33" borderId="27" xfId="44" applyFont="1" applyFill="1" applyBorder="1" applyAlignment="1">
      <alignment horizontal="center" vertical="center" wrapText="1"/>
      <protection/>
    </xf>
    <xf numFmtId="0" fontId="2" fillId="34" borderId="23" xfId="44" applyFont="1" applyFill="1" applyBorder="1" applyAlignment="1">
      <alignment horizontal="center" vertical="center" wrapText="1"/>
      <protection/>
    </xf>
    <xf numFmtId="0" fontId="2" fillId="35" borderId="44" xfId="44" applyFont="1" applyFill="1" applyBorder="1" applyAlignment="1">
      <alignment horizontal="center" vertical="center" wrapText="1"/>
      <protection/>
    </xf>
    <xf numFmtId="0" fontId="2" fillId="35" borderId="48" xfId="44" applyFont="1" applyFill="1" applyBorder="1" applyAlignment="1">
      <alignment horizontal="center" vertical="center" wrapText="1"/>
      <protection/>
    </xf>
    <xf numFmtId="0" fontId="2" fillId="35" borderId="50" xfId="44" applyFont="1" applyFill="1" applyBorder="1" applyAlignment="1">
      <alignment horizontal="center" vertical="center" wrapText="1"/>
      <protection/>
    </xf>
    <xf numFmtId="0" fontId="2" fillId="35" borderId="46" xfId="44" applyFont="1" applyFill="1" applyBorder="1" applyAlignment="1">
      <alignment horizontal="center" vertical="center" wrapText="1"/>
      <protection/>
    </xf>
    <xf numFmtId="0" fontId="2" fillId="34" borderId="57" xfId="44" applyFont="1" applyFill="1" applyBorder="1" applyAlignment="1">
      <alignment horizontal="center" vertical="center" wrapText="1"/>
      <protection/>
    </xf>
    <xf numFmtId="0" fontId="2" fillId="34" borderId="41" xfId="44" applyFont="1" applyFill="1" applyBorder="1" applyAlignment="1">
      <alignment horizontal="center" vertical="center" wrapText="1"/>
      <protection/>
    </xf>
    <xf numFmtId="0" fontId="2" fillId="33" borderId="69" xfId="44" applyFont="1" applyFill="1" applyBorder="1" applyAlignment="1">
      <alignment horizontal="center" vertical="center" wrapText="1"/>
      <protection/>
    </xf>
    <xf numFmtId="0" fontId="2" fillId="33" borderId="46" xfId="44" applyFont="1" applyFill="1" applyBorder="1" applyAlignment="1">
      <alignment horizontal="center" vertical="center" wrapText="1"/>
      <protection/>
    </xf>
    <xf numFmtId="0" fontId="2" fillId="33" borderId="11" xfId="44" applyFont="1" applyFill="1" applyBorder="1" applyAlignment="1">
      <alignment horizontal="center" vertical="center" wrapText="1"/>
      <protection/>
    </xf>
    <xf numFmtId="0" fontId="2" fillId="34" borderId="26" xfId="44" applyFont="1" applyFill="1" applyBorder="1" applyAlignment="1">
      <alignment horizontal="center" vertical="center" wrapText="1"/>
      <protection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3 2" xfId="56"/>
    <cellStyle name="Normalny 4" xfId="57"/>
    <cellStyle name="Normalny 4 2" xfId="58"/>
    <cellStyle name="Normalny 5" xfId="59"/>
    <cellStyle name="Normalny 5 2" xfId="60"/>
    <cellStyle name="Normalny 6" xfId="61"/>
    <cellStyle name="Normalny 7" xfId="62"/>
    <cellStyle name="Normalny 8" xfId="63"/>
    <cellStyle name="Normalny 9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y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3609975</xdr:colOff>
      <xdr:row>1</xdr:row>
      <xdr:rowOff>209550</xdr:rowOff>
    </xdr:from>
    <xdr:to>
      <xdr:col>4</xdr:col>
      <xdr:colOff>0</xdr:colOff>
      <xdr:row>1</xdr:row>
      <xdr:rowOff>1095375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71475"/>
          <a:ext cx="2533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7"/>
  <sheetViews>
    <sheetView tabSelected="1" zoomScale="80" zoomScaleNormal="80" zoomScalePageLayoutView="0" workbookViewId="0" topLeftCell="A4">
      <pane ySplit="5" topLeftCell="A9" activePane="bottomLeft" state="frozen"/>
      <selection pane="topLeft" activeCell="A4" sqref="A4"/>
      <selection pane="bottomLeft" activeCell="B15" sqref="B15"/>
    </sheetView>
  </sheetViews>
  <sheetFormatPr defaultColWidth="11.57421875" defaultRowHeight="12.75"/>
  <cols>
    <col min="1" max="1" width="23.421875" style="1" customWidth="1"/>
    <col min="2" max="2" width="55.7109375" style="2" customWidth="1"/>
    <col min="3" max="3" width="19.28125" style="3" customWidth="1"/>
    <col min="4" max="4" width="17.140625" style="3" customWidth="1"/>
    <col min="5" max="5" width="11.140625" style="3" customWidth="1"/>
    <col min="6" max="6" width="15.00390625" style="505" customWidth="1"/>
    <col min="7" max="7" width="13.00390625" style="3" customWidth="1"/>
    <col min="8" max="8" width="14.57421875" style="3" customWidth="1"/>
    <col min="9" max="9" width="11.7109375" style="2" customWidth="1"/>
    <col min="10" max="10" width="33.7109375" style="2" customWidth="1"/>
    <col min="11" max="250" width="9.140625" style="2" customWidth="1"/>
  </cols>
  <sheetData>
    <row r="1" spans="1:9" s="4" customFormat="1" ht="12.75" customHeight="1">
      <c r="A1" s="551"/>
      <c r="B1" s="551"/>
      <c r="C1" s="551"/>
      <c r="D1" s="551"/>
      <c r="E1" s="551"/>
      <c r="F1" s="551"/>
      <c r="G1" s="551"/>
      <c r="H1" s="551"/>
      <c r="I1" s="551"/>
    </row>
    <row r="2" spans="1:10" s="4" customFormat="1" ht="114" customHeight="1">
      <c r="A2" s="552" t="s">
        <v>0</v>
      </c>
      <c r="B2" s="552"/>
      <c r="C2" s="552"/>
      <c r="D2" s="552"/>
      <c r="E2" s="552"/>
      <c r="F2" s="552"/>
      <c r="G2" s="552"/>
      <c r="H2" s="552"/>
      <c r="I2" s="552"/>
      <c r="J2" s="5"/>
    </row>
    <row r="3" spans="1:10" s="4" customFormat="1" ht="51.75" customHeight="1">
      <c r="A3" s="553" t="s">
        <v>1</v>
      </c>
      <c r="B3" s="553"/>
      <c r="C3" s="553"/>
      <c r="D3" s="553"/>
      <c r="E3" s="553"/>
      <c r="F3" s="553"/>
      <c r="G3" s="553"/>
      <c r="H3" s="553"/>
      <c r="I3" s="553"/>
      <c r="J3" s="6"/>
    </row>
    <row r="4" spans="1:9" s="2" customFormat="1" ht="24.75" customHeight="1">
      <c r="A4" s="554" t="s">
        <v>2</v>
      </c>
      <c r="B4" s="554"/>
      <c r="C4" s="554"/>
      <c r="D4" s="554"/>
      <c r="E4" s="554"/>
      <c r="F4" s="554"/>
      <c r="G4" s="554"/>
      <c r="H4" s="554"/>
      <c r="I4" s="554"/>
    </row>
    <row r="5" spans="1:9" s="2" customFormat="1" ht="39" customHeight="1">
      <c r="A5" s="554"/>
      <c r="B5" s="554"/>
      <c r="C5" s="554"/>
      <c r="D5" s="554"/>
      <c r="E5" s="554"/>
      <c r="F5" s="554"/>
      <c r="G5" s="554"/>
      <c r="H5" s="554"/>
      <c r="I5" s="554"/>
    </row>
    <row r="6" spans="1:9" s="2" customFormat="1" ht="2.25" customHeight="1">
      <c r="A6" s="554"/>
      <c r="B6" s="554"/>
      <c r="C6" s="554"/>
      <c r="D6" s="554"/>
      <c r="E6" s="554"/>
      <c r="F6" s="554"/>
      <c r="G6" s="554"/>
      <c r="H6" s="554"/>
      <c r="I6" s="554"/>
    </row>
    <row r="7" spans="1:10" s="2" customFormat="1" ht="40.5" customHeight="1">
      <c r="A7" s="555"/>
      <c r="B7" s="555"/>
      <c r="C7" s="555"/>
      <c r="D7" s="555"/>
      <c r="E7" s="555"/>
      <c r="F7" s="555"/>
      <c r="G7" s="7" t="s">
        <v>3</v>
      </c>
      <c r="H7" s="556">
        <f>SUM(I9:I336)</f>
        <v>0</v>
      </c>
      <c r="I7" s="556"/>
      <c r="J7" s="546" t="s">
        <v>4</v>
      </c>
    </row>
    <row r="8" spans="1:10" s="2" customFormat="1" ht="60.75" customHeight="1">
      <c r="A8" s="8" t="s">
        <v>5</v>
      </c>
      <c r="B8" s="9" t="s">
        <v>6</v>
      </c>
      <c r="C8" s="10" t="s">
        <v>7</v>
      </c>
      <c r="D8" s="11" t="s">
        <v>8</v>
      </c>
      <c r="E8" s="9" t="s">
        <v>9</v>
      </c>
      <c r="F8" s="557" t="s">
        <v>759</v>
      </c>
      <c r="G8" s="12" t="s">
        <v>10</v>
      </c>
      <c r="H8" s="13" t="s">
        <v>11</v>
      </c>
      <c r="I8" s="14" t="s">
        <v>12</v>
      </c>
      <c r="J8" s="546"/>
    </row>
    <row r="9" spans="1:10" ht="30" customHeight="1">
      <c r="A9" s="787" t="s">
        <v>13</v>
      </c>
      <c r="B9" s="15" t="s">
        <v>14</v>
      </c>
      <c r="C9" s="564" t="s">
        <v>15</v>
      </c>
      <c r="D9" s="558" t="s">
        <v>16</v>
      </c>
      <c r="E9" s="16">
        <v>55</v>
      </c>
      <c r="F9" s="733">
        <v>1.04</v>
      </c>
      <c r="G9" s="17">
        <v>42</v>
      </c>
      <c r="H9" s="18"/>
      <c r="I9" s="19">
        <f aca="true" t="shared" si="0" ref="I9:I72">H9*F9</f>
        <v>0</v>
      </c>
      <c r="J9" s="547" t="s">
        <v>17</v>
      </c>
    </row>
    <row r="10" spans="1:10" ht="30" customHeight="1">
      <c r="A10" s="788" t="s">
        <v>13</v>
      </c>
      <c r="B10" s="20" t="s">
        <v>18</v>
      </c>
      <c r="C10" s="565">
        <v>3607345387321</v>
      </c>
      <c r="D10" s="559" t="s">
        <v>19</v>
      </c>
      <c r="E10" s="21">
        <v>12</v>
      </c>
      <c r="F10" s="734">
        <v>1.04</v>
      </c>
      <c r="G10" s="22">
        <v>2160</v>
      </c>
      <c r="H10" s="23"/>
      <c r="I10" s="24">
        <f t="shared" si="0"/>
        <v>0</v>
      </c>
      <c r="J10" s="547"/>
    </row>
    <row r="11" spans="1:10" ht="30" customHeight="1">
      <c r="A11" s="788" t="s">
        <v>13</v>
      </c>
      <c r="B11" s="20" t="s">
        <v>20</v>
      </c>
      <c r="C11" s="565">
        <v>3607345380292</v>
      </c>
      <c r="D11" s="559" t="s">
        <v>19</v>
      </c>
      <c r="E11" s="21">
        <v>12</v>
      </c>
      <c r="F11" s="734">
        <v>1.04</v>
      </c>
      <c r="G11" s="22">
        <v>2232</v>
      </c>
      <c r="H11" s="23"/>
      <c r="I11" s="24">
        <f t="shared" si="0"/>
        <v>0</v>
      </c>
      <c r="J11" s="547"/>
    </row>
    <row r="12" spans="1:10" ht="30" customHeight="1">
      <c r="A12" s="788" t="s">
        <v>13</v>
      </c>
      <c r="B12" s="20" t="s">
        <v>21</v>
      </c>
      <c r="C12" s="565">
        <v>3607345888590</v>
      </c>
      <c r="D12" s="559" t="s">
        <v>22</v>
      </c>
      <c r="E12" s="21">
        <v>32</v>
      </c>
      <c r="F12" s="734">
        <v>1.04</v>
      </c>
      <c r="G12" s="22">
        <v>2004</v>
      </c>
      <c r="H12" s="23"/>
      <c r="I12" s="24">
        <f t="shared" si="0"/>
        <v>0</v>
      </c>
      <c r="J12" s="547"/>
    </row>
    <row r="13" spans="1:10" ht="30" customHeight="1">
      <c r="A13" s="788" t="s">
        <v>13</v>
      </c>
      <c r="B13" s="20" t="s">
        <v>23</v>
      </c>
      <c r="C13" s="565">
        <v>3607345888798</v>
      </c>
      <c r="D13" s="559" t="s">
        <v>22</v>
      </c>
      <c r="E13" s="21">
        <v>32</v>
      </c>
      <c r="F13" s="734">
        <v>1.04</v>
      </c>
      <c r="G13" s="22">
        <v>3624</v>
      </c>
      <c r="H13" s="23"/>
      <c r="I13" s="24">
        <f t="shared" si="0"/>
        <v>0</v>
      </c>
      <c r="J13" s="547"/>
    </row>
    <row r="14" spans="1:10" ht="30" customHeight="1">
      <c r="A14" s="788" t="s">
        <v>13</v>
      </c>
      <c r="B14" s="20" t="s">
        <v>24</v>
      </c>
      <c r="C14" s="565">
        <v>3607347419853</v>
      </c>
      <c r="D14" s="559" t="s">
        <v>22</v>
      </c>
      <c r="E14" s="21">
        <v>32</v>
      </c>
      <c r="F14" s="734">
        <v>1.04</v>
      </c>
      <c r="G14" s="22">
        <v>4392</v>
      </c>
      <c r="H14" s="23"/>
      <c r="I14" s="24">
        <f t="shared" si="0"/>
        <v>0</v>
      </c>
      <c r="J14" s="547"/>
    </row>
    <row r="15" spans="1:10" ht="30" customHeight="1">
      <c r="A15" s="788" t="s">
        <v>13</v>
      </c>
      <c r="B15" s="20" t="s">
        <v>25</v>
      </c>
      <c r="C15" s="565">
        <v>3607345888996</v>
      </c>
      <c r="D15" s="559" t="s">
        <v>22</v>
      </c>
      <c r="E15" s="21">
        <v>32</v>
      </c>
      <c r="F15" s="734">
        <v>1.04</v>
      </c>
      <c r="G15" s="22">
        <v>4344</v>
      </c>
      <c r="H15" s="23"/>
      <c r="I15" s="24">
        <f t="shared" si="0"/>
        <v>0</v>
      </c>
      <c r="J15" s="547"/>
    </row>
    <row r="16" spans="1:10" ht="30" customHeight="1">
      <c r="A16" s="789" t="s">
        <v>13</v>
      </c>
      <c r="B16" s="25" t="s">
        <v>26</v>
      </c>
      <c r="C16" s="675">
        <v>3607345889092</v>
      </c>
      <c r="D16" s="560" t="s">
        <v>22</v>
      </c>
      <c r="E16" s="26">
        <v>32</v>
      </c>
      <c r="F16" s="735">
        <v>1.04</v>
      </c>
      <c r="G16" s="27">
        <v>4248</v>
      </c>
      <c r="H16" s="28"/>
      <c r="I16" s="29">
        <f t="shared" si="0"/>
        <v>0</v>
      </c>
      <c r="J16" s="547"/>
    </row>
    <row r="17" spans="1:10" ht="30" customHeight="1">
      <c r="A17" s="790" t="s">
        <v>13</v>
      </c>
      <c r="B17" s="30" t="s">
        <v>27</v>
      </c>
      <c r="C17" s="613" t="s">
        <v>28</v>
      </c>
      <c r="D17" s="561" t="s">
        <v>29</v>
      </c>
      <c r="E17" s="31">
        <v>19</v>
      </c>
      <c r="F17" s="736">
        <v>2.45</v>
      </c>
      <c r="G17" s="32">
        <v>2364</v>
      </c>
      <c r="H17" s="33"/>
      <c r="I17" s="34">
        <f t="shared" si="0"/>
        <v>0</v>
      </c>
      <c r="J17" s="539" t="s">
        <v>30</v>
      </c>
    </row>
    <row r="18" spans="1:10" ht="30" customHeight="1">
      <c r="A18" s="791" t="s">
        <v>13</v>
      </c>
      <c r="B18" s="35" t="s">
        <v>31</v>
      </c>
      <c r="C18" s="573" t="s">
        <v>32</v>
      </c>
      <c r="D18" s="562" t="s">
        <v>29</v>
      </c>
      <c r="E18" s="36">
        <v>19</v>
      </c>
      <c r="F18" s="737">
        <v>2.45</v>
      </c>
      <c r="G18" s="37">
        <v>2748</v>
      </c>
      <c r="H18" s="38"/>
      <c r="I18" s="39">
        <f t="shared" si="0"/>
        <v>0</v>
      </c>
      <c r="J18" s="539"/>
    </row>
    <row r="19" spans="1:10" ht="30" customHeight="1">
      <c r="A19" s="791" t="s">
        <v>13</v>
      </c>
      <c r="B19" s="35" t="s">
        <v>33</v>
      </c>
      <c r="C19" s="573" t="s">
        <v>34</v>
      </c>
      <c r="D19" s="562" t="s">
        <v>29</v>
      </c>
      <c r="E19" s="36">
        <v>19</v>
      </c>
      <c r="F19" s="737">
        <v>2.45</v>
      </c>
      <c r="G19" s="37">
        <v>4689</v>
      </c>
      <c r="H19" s="38"/>
      <c r="I19" s="39">
        <f t="shared" si="0"/>
        <v>0</v>
      </c>
      <c r="J19" s="539"/>
    </row>
    <row r="20" spans="1:10" ht="30" customHeight="1">
      <c r="A20" s="791" t="s">
        <v>13</v>
      </c>
      <c r="B20" s="35" t="s">
        <v>35</v>
      </c>
      <c r="C20" s="573" t="s">
        <v>36</v>
      </c>
      <c r="D20" s="562" t="s">
        <v>29</v>
      </c>
      <c r="E20" s="36">
        <v>19</v>
      </c>
      <c r="F20" s="737">
        <v>2.45</v>
      </c>
      <c r="G20" s="37">
        <v>1776</v>
      </c>
      <c r="H20" s="38"/>
      <c r="I20" s="39">
        <f t="shared" si="0"/>
        <v>0</v>
      </c>
      <c r="J20" s="539"/>
    </row>
    <row r="21" spans="1:10" ht="30" customHeight="1">
      <c r="A21" s="791" t="s">
        <v>13</v>
      </c>
      <c r="B21" s="35" t="s">
        <v>37</v>
      </c>
      <c r="C21" s="573" t="s">
        <v>38</v>
      </c>
      <c r="D21" s="562" t="s">
        <v>29</v>
      </c>
      <c r="E21" s="36">
        <v>19</v>
      </c>
      <c r="F21" s="737">
        <v>2.45</v>
      </c>
      <c r="G21" s="37">
        <v>486</v>
      </c>
      <c r="H21" s="38"/>
      <c r="I21" s="39">
        <f t="shared" si="0"/>
        <v>0</v>
      </c>
      <c r="J21" s="539"/>
    </row>
    <row r="22" spans="1:10" ht="30" customHeight="1">
      <c r="A22" s="792" t="s">
        <v>13</v>
      </c>
      <c r="B22" s="40" t="s">
        <v>39</v>
      </c>
      <c r="C22" s="614" t="s">
        <v>40</v>
      </c>
      <c r="D22" s="563" t="s">
        <v>41</v>
      </c>
      <c r="E22" s="41">
        <v>19</v>
      </c>
      <c r="F22" s="738">
        <v>2.45</v>
      </c>
      <c r="G22" s="42">
        <v>300</v>
      </c>
      <c r="H22" s="43"/>
      <c r="I22" s="44">
        <f t="shared" si="0"/>
        <v>0</v>
      </c>
      <c r="J22" s="539"/>
    </row>
    <row r="23" spans="1:10" ht="30" customHeight="1">
      <c r="A23" s="793" t="s">
        <v>13</v>
      </c>
      <c r="B23" s="45" t="s">
        <v>42</v>
      </c>
      <c r="C23" s="558" t="s">
        <v>43</v>
      </c>
      <c r="D23" s="564" t="s">
        <v>44</v>
      </c>
      <c r="E23" s="46">
        <v>24</v>
      </c>
      <c r="F23" s="733">
        <v>0.93</v>
      </c>
      <c r="G23" s="47">
        <v>5244</v>
      </c>
      <c r="H23" s="17"/>
      <c r="I23" s="48">
        <f t="shared" si="0"/>
        <v>0</v>
      </c>
      <c r="J23" s="548" t="s">
        <v>45</v>
      </c>
    </row>
    <row r="24" spans="1:10" ht="30" customHeight="1">
      <c r="A24" s="794" t="s">
        <v>13</v>
      </c>
      <c r="B24" s="49" t="s">
        <v>46</v>
      </c>
      <c r="C24" s="559" t="s">
        <v>47</v>
      </c>
      <c r="D24" s="565" t="s">
        <v>48</v>
      </c>
      <c r="E24" s="50">
        <v>24</v>
      </c>
      <c r="F24" s="734">
        <v>0.93</v>
      </c>
      <c r="G24" s="51">
        <v>804</v>
      </c>
      <c r="H24" s="22"/>
      <c r="I24" s="52">
        <f t="shared" si="0"/>
        <v>0</v>
      </c>
      <c r="J24" s="548"/>
    </row>
    <row r="25" spans="1:10" ht="30" customHeight="1">
      <c r="A25" s="794" t="s">
        <v>13</v>
      </c>
      <c r="B25" s="49" t="s">
        <v>49</v>
      </c>
      <c r="C25" s="559" t="s">
        <v>50</v>
      </c>
      <c r="D25" s="565" t="s">
        <v>44</v>
      </c>
      <c r="E25" s="50">
        <v>24</v>
      </c>
      <c r="F25" s="734">
        <v>0.93</v>
      </c>
      <c r="G25" s="51">
        <v>3432</v>
      </c>
      <c r="H25" s="22"/>
      <c r="I25" s="52">
        <f t="shared" si="0"/>
        <v>0</v>
      </c>
      <c r="J25" s="548"/>
    </row>
    <row r="26" spans="1:10" ht="30" customHeight="1">
      <c r="A26" s="794" t="s">
        <v>13</v>
      </c>
      <c r="B26" s="49" t="s">
        <v>51</v>
      </c>
      <c r="C26" s="559" t="s">
        <v>52</v>
      </c>
      <c r="D26" s="565" t="s">
        <v>44</v>
      </c>
      <c r="E26" s="50">
        <v>24</v>
      </c>
      <c r="F26" s="734">
        <v>0.93</v>
      </c>
      <c r="G26" s="51">
        <v>1512</v>
      </c>
      <c r="H26" s="22"/>
      <c r="I26" s="52">
        <f t="shared" si="0"/>
        <v>0</v>
      </c>
      <c r="J26" s="548"/>
    </row>
    <row r="27" spans="1:10" ht="30" customHeight="1">
      <c r="A27" s="794" t="s">
        <v>13</v>
      </c>
      <c r="B27" s="49" t="s">
        <v>53</v>
      </c>
      <c r="C27" s="559" t="s">
        <v>54</v>
      </c>
      <c r="D27" s="565" t="s">
        <v>44</v>
      </c>
      <c r="E27" s="50">
        <v>24</v>
      </c>
      <c r="F27" s="734">
        <v>0.93</v>
      </c>
      <c r="G27" s="51">
        <v>2280</v>
      </c>
      <c r="H27" s="22"/>
      <c r="I27" s="52">
        <f t="shared" si="0"/>
        <v>0</v>
      </c>
      <c r="J27" s="548"/>
    </row>
    <row r="28" spans="1:10" ht="30" customHeight="1">
      <c r="A28" s="794" t="s">
        <v>13</v>
      </c>
      <c r="B28" s="49" t="s">
        <v>55</v>
      </c>
      <c r="C28" s="559" t="s">
        <v>56</v>
      </c>
      <c r="D28" s="565" t="s">
        <v>44</v>
      </c>
      <c r="E28" s="50">
        <v>24</v>
      </c>
      <c r="F28" s="734">
        <v>0.93</v>
      </c>
      <c r="G28" s="51">
        <v>528</v>
      </c>
      <c r="H28" s="22"/>
      <c r="I28" s="52">
        <f t="shared" si="0"/>
        <v>0</v>
      </c>
      <c r="J28" s="548"/>
    </row>
    <row r="29" spans="1:10" ht="30" customHeight="1">
      <c r="A29" s="794" t="s">
        <v>13</v>
      </c>
      <c r="B29" s="49" t="s">
        <v>57</v>
      </c>
      <c r="C29" s="559" t="s">
        <v>58</v>
      </c>
      <c r="D29" s="565" t="s">
        <v>44</v>
      </c>
      <c r="E29" s="50">
        <v>24</v>
      </c>
      <c r="F29" s="734">
        <v>0.93</v>
      </c>
      <c r="G29" s="51">
        <v>552</v>
      </c>
      <c r="H29" s="22"/>
      <c r="I29" s="52">
        <f t="shared" si="0"/>
        <v>0</v>
      </c>
      <c r="J29" s="548"/>
    </row>
    <row r="30" spans="1:10" ht="30" customHeight="1">
      <c r="A30" s="794" t="s">
        <v>13</v>
      </c>
      <c r="B30" s="49" t="s">
        <v>59</v>
      </c>
      <c r="C30" s="559" t="s">
        <v>60</v>
      </c>
      <c r="D30" s="565" t="s">
        <v>44</v>
      </c>
      <c r="E30" s="50">
        <v>24</v>
      </c>
      <c r="F30" s="734">
        <v>0.93</v>
      </c>
      <c r="G30" s="51">
        <v>1068</v>
      </c>
      <c r="H30" s="22"/>
      <c r="I30" s="52">
        <f t="shared" si="0"/>
        <v>0</v>
      </c>
      <c r="J30" s="548"/>
    </row>
    <row r="31" spans="1:10" ht="30" customHeight="1">
      <c r="A31" s="794" t="s">
        <v>13</v>
      </c>
      <c r="B31" s="49" t="s">
        <v>61</v>
      </c>
      <c r="C31" s="559" t="s">
        <v>62</v>
      </c>
      <c r="D31" s="565" t="s">
        <v>44</v>
      </c>
      <c r="E31" s="50">
        <v>24</v>
      </c>
      <c r="F31" s="734">
        <v>0.93</v>
      </c>
      <c r="G31" s="51">
        <v>348</v>
      </c>
      <c r="H31" s="22"/>
      <c r="I31" s="52">
        <f t="shared" si="0"/>
        <v>0</v>
      </c>
      <c r="J31" s="548"/>
    </row>
    <row r="32" spans="1:10" ht="30" customHeight="1">
      <c r="A32" s="794" t="s">
        <v>13</v>
      </c>
      <c r="B32" s="49" t="s">
        <v>63</v>
      </c>
      <c r="C32" s="559" t="s">
        <v>64</v>
      </c>
      <c r="D32" s="565" t="s">
        <v>44</v>
      </c>
      <c r="E32" s="50">
        <v>24</v>
      </c>
      <c r="F32" s="734">
        <v>0.93</v>
      </c>
      <c r="G32" s="51">
        <v>2882</v>
      </c>
      <c r="H32" s="22"/>
      <c r="I32" s="52">
        <f t="shared" si="0"/>
        <v>0</v>
      </c>
      <c r="J32" s="548"/>
    </row>
    <row r="33" spans="1:10" ht="30" customHeight="1">
      <c r="A33" s="795" t="s">
        <v>13</v>
      </c>
      <c r="B33" s="53" t="s">
        <v>65</v>
      </c>
      <c r="C33" s="581" t="s">
        <v>66</v>
      </c>
      <c r="D33" s="566" t="s">
        <v>44</v>
      </c>
      <c r="E33" s="54">
        <v>24</v>
      </c>
      <c r="F33" s="739">
        <v>0.93</v>
      </c>
      <c r="G33" s="55">
        <v>516</v>
      </c>
      <c r="H33" s="56"/>
      <c r="I33" s="57">
        <f t="shared" si="0"/>
        <v>0</v>
      </c>
      <c r="J33" s="548"/>
    </row>
    <row r="34" spans="1:10" ht="30" customHeight="1">
      <c r="A34" s="796" t="s">
        <v>67</v>
      </c>
      <c r="B34" s="58" t="s">
        <v>68</v>
      </c>
      <c r="C34" s="590" t="s">
        <v>69</v>
      </c>
      <c r="D34" s="567" t="s">
        <v>70</v>
      </c>
      <c r="E34" s="59">
        <v>14</v>
      </c>
      <c r="F34" s="740">
        <v>3.15</v>
      </c>
      <c r="G34" s="61">
        <v>890</v>
      </c>
      <c r="H34" s="62"/>
      <c r="I34" s="63">
        <f t="shared" si="0"/>
        <v>0</v>
      </c>
      <c r="J34" s="549" t="s">
        <v>71</v>
      </c>
    </row>
    <row r="35" spans="1:10" ht="30" customHeight="1">
      <c r="A35" s="797" t="s">
        <v>67</v>
      </c>
      <c r="B35" s="64" t="s">
        <v>72</v>
      </c>
      <c r="C35" s="591" t="s">
        <v>73</v>
      </c>
      <c r="D35" s="568" t="s">
        <v>70</v>
      </c>
      <c r="E35" s="65">
        <v>14</v>
      </c>
      <c r="F35" s="741">
        <v>3.3</v>
      </c>
      <c r="G35" s="66">
        <v>1100</v>
      </c>
      <c r="H35" s="67"/>
      <c r="I35" s="68">
        <f t="shared" si="0"/>
        <v>0</v>
      </c>
      <c r="J35" s="549"/>
    </row>
    <row r="36" spans="1:10" ht="30" customHeight="1">
      <c r="A36" s="797" t="s">
        <v>67</v>
      </c>
      <c r="B36" s="64" t="s">
        <v>74</v>
      </c>
      <c r="C36" s="591" t="s">
        <v>75</v>
      </c>
      <c r="D36" s="568" t="s">
        <v>70</v>
      </c>
      <c r="E36" s="65">
        <v>14</v>
      </c>
      <c r="F36" s="741">
        <v>3.3</v>
      </c>
      <c r="G36" s="66">
        <v>760</v>
      </c>
      <c r="H36" s="67"/>
      <c r="I36" s="68">
        <f t="shared" si="0"/>
        <v>0</v>
      </c>
      <c r="J36" s="549"/>
    </row>
    <row r="37" spans="1:10" ht="30" customHeight="1">
      <c r="A37" s="798" t="s">
        <v>67</v>
      </c>
      <c r="B37" s="69" t="s">
        <v>76</v>
      </c>
      <c r="C37" s="676" t="s">
        <v>77</v>
      </c>
      <c r="D37" s="569" t="s">
        <v>70</v>
      </c>
      <c r="E37" s="70">
        <v>14</v>
      </c>
      <c r="F37" s="742">
        <v>3.3</v>
      </c>
      <c r="G37" s="71">
        <v>1200</v>
      </c>
      <c r="H37" s="72"/>
      <c r="I37" s="73">
        <f t="shared" si="0"/>
        <v>0</v>
      </c>
      <c r="J37" s="549"/>
    </row>
    <row r="38" spans="1:10" ht="30" customHeight="1">
      <c r="A38" s="793" t="s">
        <v>67</v>
      </c>
      <c r="B38" s="45" t="s">
        <v>78</v>
      </c>
      <c r="C38" s="558" t="s">
        <v>79</v>
      </c>
      <c r="D38" s="564" t="s">
        <v>80</v>
      </c>
      <c r="E38" s="46">
        <v>30</v>
      </c>
      <c r="F38" s="733">
        <v>1.54</v>
      </c>
      <c r="G38" s="47">
        <v>9828</v>
      </c>
      <c r="H38" s="17"/>
      <c r="I38" s="48">
        <f t="shared" si="0"/>
        <v>0</v>
      </c>
      <c r="J38" s="550" t="s">
        <v>81</v>
      </c>
    </row>
    <row r="39" spans="1:10" ht="30" customHeight="1">
      <c r="A39" s="799" t="s">
        <v>67</v>
      </c>
      <c r="B39" s="74" t="s">
        <v>82</v>
      </c>
      <c r="C39" s="622" t="s">
        <v>83</v>
      </c>
      <c r="D39" s="570" t="s">
        <v>80</v>
      </c>
      <c r="E39" s="75">
        <v>30</v>
      </c>
      <c r="F39" s="743">
        <v>1.54</v>
      </c>
      <c r="G39" s="76">
        <v>713</v>
      </c>
      <c r="H39" s="77"/>
      <c r="I39" s="52">
        <f t="shared" si="0"/>
        <v>0</v>
      </c>
      <c r="J39" s="550"/>
    </row>
    <row r="40" spans="1:10" ht="30" customHeight="1">
      <c r="A40" s="799" t="s">
        <v>67</v>
      </c>
      <c r="B40" s="74" t="s">
        <v>84</v>
      </c>
      <c r="C40" s="622" t="s">
        <v>85</v>
      </c>
      <c r="D40" s="570" t="s">
        <v>86</v>
      </c>
      <c r="E40" s="75">
        <v>30</v>
      </c>
      <c r="F40" s="743">
        <v>1.54</v>
      </c>
      <c r="G40" s="76">
        <v>6096</v>
      </c>
      <c r="H40" s="77"/>
      <c r="I40" s="52">
        <f t="shared" si="0"/>
        <v>0</v>
      </c>
      <c r="J40" s="550"/>
    </row>
    <row r="41" spans="1:10" ht="30" customHeight="1">
      <c r="A41" s="799" t="s">
        <v>67</v>
      </c>
      <c r="B41" s="74" t="s">
        <v>87</v>
      </c>
      <c r="C41" s="622" t="s">
        <v>88</v>
      </c>
      <c r="D41" s="570" t="s">
        <v>86</v>
      </c>
      <c r="E41" s="75">
        <v>30</v>
      </c>
      <c r="F41" s="743">
        <v>1.54</v>
      </c>
      <c r="G41" s="76">
        <v>1524</v>
      </c>
      <c r="H41" s="77"/>
      <c r="I41" s="52">
        <f t="shared" si="0"/>
        <v>0</v>
      </c>
      <c r="J41" s="550"/>
    </row>
    <row r="42" spans="1:10" ht="30" customHeight="1">
      <c r="A42" s="800" t="s">
        <v>67</v>
      </c>
      <c r="B42" s="78" t="s">
        <v>89</v>
      </c>
      <c r="C42" s="677" t="s">
        <v>88</v>
      </c>
      <c r="D42" s="571" t="s">
        <v>86</v>
      </c>
      <c r="E42" s="79">
        <v>30</v>
      </c>
      <c r="F42" s="744">
        <v>1.54</v>
      </c>
      <c r="G42" s="80">
        <v>1344</v>
      </c>
      <c r="H42" s="81"/>
      <c r="I42" s="82">
        <f t="shared" si="0"/>
        <v>0</v>
      </c>
      <c r="J42" s="550"/>
    </row>
    <row r="43" spans="1:10" ht="30" customHeight="1">
      <c r="A43" s="801" t="s">
        <v>90</v>
      </c>
      <c r="B43" s="83" t="s">
        <v>91</v>
      </c>
      <c r="C43" s="624" t="s">
        <v>92</v>
      </c>
      <c r="D43" s="572" t="s">
        <v>93</v>
      </c>
      <c r="E43" s="84">
        <v>10</v>
      </c>
      <c r="F43" s="745">
        <v>0.83</v>
      </c>
      <c r="G43" s="85">
        <v>2952</v>
      </c>
      <c r="H43" s="86"/>
      <c r="I43" s="87">
        <f t="shared" si="0"/>
        <v>0</v>
      </c>
      <c r="J43" s="543" t="s">
        <v>94</v>
      </c>
    </row>
    <row r="44" spans="1:10" ht="30" customHeight="1">
      <c r="A44" s="802" t="s">
        <v>90</v>
      </c>
      <c r="B44" s="88" t="s">
        <v>95</v>
      </c>
      <c r="C44" s="562" t="s">
        <v>96</v>
      </c>
      <c r="D44" s="573" t="s">
        <v>93</v>
      </c>
      <c r="E44" s="89">
        <v>10</v>
      </c>
      <c r="F44" s="737">
        <v>0.83</v>
      </c>
      <c r="G44" s="90">
        <v>3504</v>
      </c>
      <c r="H44" s="37"/>
      <c r="I44" s="91">
        <f t="shared" si="0"/>
        <v>0</v>
      </c>
      <c r="J44" s="543"/>
    </row>
    <row r="45" spans="1:10" ht="30" customHeight="1">
      <c r="A45" s="802" t="s">
        <v>90</v>
      </c>
      <c r="B45" s="88" t="s">
        <v>97</v>
      </c>
      <c r="C45" s="562" t="s">
        <v>98</v>
      </c>
      <c r="D45" s="573" t="s">
        <v>93</v>
      </c>
      <c r="E45" s="89">
        <v>10</v>
      </c>
      <c r="F45" s="737">
        <v>0.83</v>
      </c>
      <c r="G45" s="90">
        <v>4360</v>
      </c>
      <c r="H45" s="37"/>
      <c r="I45" s="91">
        <f t="shared" si="0"/>
        <v>0</v>
      </c>
      <c r="J45" s="543"/>
    </row>
    <row r="46" spans="1:10" ht="30" customHeight="1">
      <c r="A46" s="802" t="s">
        <v>90</v>
      </c>
      <c r="B46" s="88" t="s">
        <v>99</v>
      </c>
      <c r="C46" s="562" t="s">
        <v>100</v>
      </c>
      <c r="D46" s="573" t="s">
        <v>93</v>
      </c>
      <c r="E46" s="89">
        <v>10</v>
      </c>
      <c r="F46" s="737">
        <v>0.83</v>
      </c>
      <c r="G46" s="90">
        <v>3444</v>
      </c>
      <c r="H46" s="37"/>
      <c r="I46" s="91">
        <f t="shared" si="0"/>
        <v>0</v>
      </c>
      <c r="J46" s="543"/>
    </row>
    <row r="47" spans="1:10" ht="30" customHeight="1">
      <c r="A47" s="802" t="s">
        <v>90</v>
      </c>
      <c r="B47" s="88" t="s">
        <v>101</v>
      </c>
      <c r="C47" s="562" t="s">
        <v>102</v>
      </c>
      <c r="D47" s="573" t="s">
        <v>93</v>
      </c>
      <c r="E47" s="89">
        <v>10</v>
      </c>
      <c r="F47" s="737">
        <v>0.83</v>
      </c>
      <c r="G47" s="90">
        <v>5464</v>
      </c>
      <c r="H47" s="37"/>
      <c r="I47" s="91">
        <f t="shared" si="0"/>
        <v>0</v>
      </c>
      <c r="J47" s="543"/>
    </row>
    <row r="48" spans="1:10" ht="30" customHeight="1">
      <c r="A48" s="802" t="s">
        <v>90</v>
      </c>
      <c r="B48" s="88" t="s">
        <v>103</v>
      </c>
      <c r="C48" s="562" t="s">
        <v>104</v>
      </c>
      <c r="D48" s="573" t="s">
        <v>93</v>
      </c>
      <c r="E48" s="89">
        <v>10</v>
      </c>
      <c r="F48" s="737">
        <v>0.83</v>
      </c>
      <c r="G48" s="90">
        <v>1919</v>
      </c>
      <c r="H48" s="37"/>
      <c r="I48" s="91">
        <f t="shared" si="0"/>
        <v>0</v>
      </c>
      <c r="J48" s="543"/>
    </row>
    <row r="49" spans="1:10" ht="30" customHeight="1">
      <c r="A49" s="802" t="s">
        <v>90</v>
      </c>
      <c r="B49" s="88" t="s">
        <v>105</v>
      </c>
      <c r="C49" s="562" t="s">
        <v>106</v>
      </c>
      <c r="D49" s="573" t="s">
        <v>93</v>
      </c>
      <c r="E49" s="89">
        <v>10</v>
      </c>
      <c r="F49" s="737">
        <v>0.83</v>
      </c>
      <c r="G49" s="90">
        <v>4200</v>
      </c>
      <c r="H49" s="37"/>
      <c r="I49" s="91">
        <f t="shared" si="0"/>
        <v>0</v>
      </c>
      <c r="J49" s="543"/>
    </row>
    <row r="50" spans="1:10" ht="30" customHeight="1">
      <c r="A50" s="802" t="s">
        <v>90</v>
      </c>
      <c r="B50" s="88" t="s">
        <v>107</v>
      </c>
      <c r="C50" s="562" t="s">
        <v>108</v>
      </c>
      <c r="D50" s="573" t="s">
        <v>93</v>
      </c>
      <c r="E50" s="89">
        <v>10</v>
      </c>
      <c r="F50" s="737">
        <v>0.83</v>
      </c>
      <c r="G50" s="90">
        <v>3238</v>
      </c>
      <c r="H50" s="37"/>
      <c r="I50" s="91">
        <f t="shared" si="0"/>
        <v>0</v>
      </c>
      <c r="J50" s="543"/>
    </row>
    <row r="51" spans="1:10" ht="30" customHeight="1">
      <c r="A51" s="802" t="s">
        <v>90</v>
      </c>
      <c r="B51" s="88" t="s">
        <v>109</v>
      </c>
      <c r="C51" s="562" t="s">
        <v>110</v>
      </c>
      <c r="D51" s="573" t="s">
        <v>93</v>
      </c>
      <c r="E51" s="89">
        <v>10</v>
      </c>
      <c r="F51" s="737">
        <v>0.83</v>
      </c>
      <c r="G51" s="90">
        <v>4360</v>
      </c>
      <c r="H51" s="37"/>
      <c r="I51" s="91">
        <f t="shared" si="0"/>
        <v>0</v>
      </c>
      <c r="J51" s="543"/>
    </row>
    <row r="52" spans="1:10" ht="30" customHeight="1">
      <c r="A52" s="802" t="s">
        <v>90</v>
      </c>
      <c r="B52" s="88" t="s">
        <v>111</v>
      </c>
      <c r="C52" s="562" t="s">
        <v>112</v>
      </c>
      <c r="D52" s="573" t="s">
        <v>113</v>
      </c>
      <c r="E52" s="89">
        <v>10</v>
      </c>
      <c r="F52" s="737">
        <v>0.83</v>
      </c>
      <c r="G52" s="90">
        <v>3816</v>
      </c>
      <c r="H52" s="37"/>
      <c r="I52" s="91">
        <f t="shared" si="0"/>
        <v>0</v>
      </c>
      <c r="J52" s="543"/>
    </row>
    <row r="53" spans="1:10" ht="30" customHeight="1" thickBot="1">
      <c r="A53" s="803" t="s">
        <v>90</v>
      </c>
      <c r="B53" s="92" t="s">
        <v>114</v>
      </c>
      <c r="C53" s="583" t="s">
        <v>115</v>
      </c>
      <c r="D53" s="574" t="s">
        <v>116</v>
      </c>
      <c r="E53" s="93">
        <v>10</v>
      </c>
      <c r="F53" s="746">
        <v>0.83</v>
      </c>
      <c r="G53" s="94">
        <v>2262</v>
      </c>
      <c r="H53" s="95"/>
      <c r="I53" s="96">
        <f t="shared" si="0"/>
        <v>0</v>
      </c>
      <c r="J53" s="543"/>
    </row>
    <row r="54" spans="1:9" ht="30" customHeight="1">
      <c r="A54" s="804" t="s">
        <v>90</v>
      </c>
      <c r="B54" s="521" t="s">
        <v>117</v>
      </c>
      <c r="C54" s="678" t="s">
        <v>118</v>
      </c>
      <c r="D54" s="575" t="s">
        <v>119</v>
      </c>
      <c r="E54" s="522"/>
      <c r="F54" s="747">
        <v>4.39</v>
      </c>
      <c r="G54" s="523">
        <v>2724</v>
      </c>
      <c r="H54" s="524"/>
      <c r="I54" s="525">
        <f t="shared" si="0"/>
        <v>0</v>
      </c>
    </row>
    <row r="55" spans="1:10" ht="30" customHeight="1">
      <c r="A55" s="805" t="s">
        <v>90</v>
      </c>
      <c r="B55" s="98" t="s">
        <v>120</v>
      </c>
      <c r="C55" s="679" t="s">
        <v>121</v>
      </c>
      <c r="D55" s="576" t="s">
        <v>119</v>
      </c>
      <c r="E55" s="99"/>
      <c r="F55" s="748">
        <v>4.39</v>
      </c>
      <c r="G55" s="100">
        <v>584</v>
      </c>
      <c r="H55" s="101"/>
      <c r="I55" s="526">
        <f t="shared" si="0"/>
        <v>0</v>
      </c>
      <c r="J55" s="103"/>
    </row>
    <row r="56" spans="1:10" ht="30" customHeight="1">
      <c r="A56" s="806" t="s">
        <v>90</v>
      </c>
      <c r="B56" s="64" t="s">
        <v>122</v>
      </c>
      <c r="C56" s="680" t="s">
        <v>123</v>
      </c>
      <c r="D56" s="568" t="s">
        <v>119</v>
      </c>
      <c r="E56" s="104"/>
      <c r="F56" s="741">
        <v>4.39</v>
      </c>
      <c r="G56" s="66">
        <v>1374</v>
      </c>
      <c r="H56" s="105"/>
      <c r="I56" s="527">
        <f t="shared" si="0"/>
        <v>0</v>
      </c>
      <c r="J56" s="103"/>
    </row>
    <row r="57" spans="1:10" ht="30" customHeight="1">
      <c r="A57" s="806" t="s">
        <v>90</v>
      </c>
      <c r="B57" s="64" t="s">
        <v>124</v>
      </c>
      <c r="C57" s="680" t="s">
        <v>125</v>
      </c>
      <c r="D57" s="568" t="s">
        <v>119</v>
      </c>
      <c r="E57" s="104"/>
      <c r="F57" s="741">
        <v>4.39</v>
      </c>
      <c r="G57" s="66">
        <v>636</v>
      </c>
      <c r="H57" s="105"/>
      <c r="I57" s="527">
        <f t="shared" si="0"/>
        <v>0</v>
      </c>
      <c r="J57" s="103"/>
    </row>
    <row r="58" spans="1:10" ht="30" customHeight="1" thickBot="1">
      <c r="A58" s="807" t="s">
        <v>90</v>
      </c>
      <c r="B58" s="528" t="s">
        <v>126</v>
      </c>
      <c r="C58" s="681" t="s">
        <v>127</v>
      </c>
      <c r="D58" s="577" t="s">
        <v>119</v>
      </c>
      <c r="E58" s="529"/>
      <c r="F58" s="749">
        <v>4.39</v>
      </c>
      <c r="G58" s="530">
        <v>1342</v>
      </c>
      <c r="H58" s="531"/>
      <c r="I58" s="532">
        <f t="shared" si="0"/>
        <v>0</v>
      </c>
      <c r="J58" s="103"/>
    </row>
    <row r="59" spans="1:10" ht="30" customHeight="1">
      <c r="A59" s="790" t="s">
        <v>128</v>
      </c>
      <c r="B59" s="30" t="s">
        <v>129</v>
      </c>
      <c r="C59" s="613" t="s">
        <v>130</v>
      </c>
      <c r="D59" s="561" t="s">
        <v>131</v>
      </c>
      <c r="E59" s="106">
        <v>10</v>
      </c>
      <c r="F59" s="736">
        <v>0.75</v>
      </c>
      <c r="G59" s="32">
        <v>7900</v>
      </c>
      <c r="H59" s="33"/>
      <c r="I59" s="34">
        <f t="shared" si="0"/>
        <v>0</v>
      </c>
      <c r="J59" s="103"/>
    </row>
    <row r="60" spans="1:10" ht="30" customHeight="1">
      <c r="A60" s="791" t="s">
        <v>128</v>
      </c>
      <c r="B60" s="35" t="s">
        <v>132</v>
      </c>
      <c r="C60" s="573" t="s">
        <v>133</v>
      </c>
      <c r="D60" s="562" t="s">
        <v>131</v>
      </c>
      <c r="E60" s="107">
        <v>12</v>
      </c>
      <c r="F60" s="737">
        <v>0.75</v>
      </c>
      <c r="G60" s="37">
        <v>15817</v>
      </c>
      <c r="H60" s="38"/>
      <c r="I60" s="39">
        <f t="shared" si="0"/>
        <v>0</v>
      </c>
      <c r="J60" s="103"/>
    </row>
    <row r="61" spans="1:10" ht="30" customHeight="1">
      <c r="A61" s="808" t="s">
        <v>128</v>
      </c>
      <c r="B61" s="108" t="s">
        <v>134</v>
      </c>
      <c r="C61" s="624" t="s">
        <v>135</v>
      </c>
      <c r="D61" s="109" t="s">
        <v>136</v>
      </c>
      <c r="E61" s="107">
        <v>12</v>
      </c>
      <c r="F61" s="737">
        <v>0.75</v>
      </c>
      <c r="G61" s="110">
        <v>8650</v>
      </c>
      <c r="H61" s="111"/>
      <c r="I61" s="112">
        <f t="shared" si="0"/>
        <v>0</v>
      </c>
      <c r="J61" s="103"/>
    </row>
    <row r="62" spans="1:10" ht="30" customHeight="1">
      <c r="A62" s="809" t="s">
        <v>128</v>
      </c>
      <c r="B62" s="114" t="s">
        <v>137</v>
      </c>
      <c r="C62" s="590" t="s">
        <v>138</v>
      </c>
      <c r="D62" s="115" t="s">
        <v>139</v>
      </c>
      <c r="E62" s="60"/>
      <c r="F62" s="750">
        <v>6.29</v>
      </c>
      <c r="G62" s="116">
        <v>606</v>
      </c>
      <c r="H62" s="117"/>
      <c r="I62" s="117">
        <f t="shared" si="0"/>
        <v>0</v>
      </c>
      <c r="J62" s="103"/>
    </row>
    <row r="63" spans="1:10" ht="30" customHeight="1">
      <c r="A63" s="810" t="s">
        <v>128</v>
      </c>
      <c r="B63" s="118" t="s">
        <v>140</v>
      </c>
      <c r="C63" s="682" t="s">
        <v>141</v>
      </c>
      <c r="D63" s="119" t="s">
        <v>139</v>
      </c>
      <c r="E63" s="120"/>
      <c r="F63" s="751">
        <v>6.29</v>
      </c>
      <c r="G63" s="121">
        <v>450</v>
      </c>
      <c r="H63" s="122"/>
      <c r="I63" s="123">
        <f t="shared" si="0"/>
        <v>0</v>
      </c>
      <c r="J63" s="103"/>
    </row>
    <row r="64" spans="1:10" ht="30" customHeight="1">
      <c r="A64" s="787" t="s">
        <v>142</v>
      </c>
      <c r="B64" s="15" t="s">
        <v>143</v>
      </c>
      <c r="C64" s="564">
        <v>8712561614122</v>
      </c>
      <c r="D64" s="558" t="s">
        <v>144</v>
      </c>
      <c r="E64" s="124">
        <v>47</v>
      </c>
      <c r="F64" s="733">
        <v>1.19</v>
      </c>
      <c r="G64" s="17">
        <v>570</v>
      </c>
      <c r="H64" s="18"/>
      <c r="I64" s="19">
        <f t="shared" si="0"/>
        <v>0</v>
      </c>
      <c r="J64" s="103"/>
    </row>
    <row r="65" spans="1:10" ht="30" customHeight="1">
      <c r="A65" s="788" t="s">
        <v>142</v>
      </c>
      <c r="B65" s="20" t="s">
        <v>145</v>
      </c>
      <c r="C65" s="565">
        <v>8717644685037</v>
      </c>
      <c r="D65" s="559" t="s">
        <v>144</v>
      </c>
      <c r="E65" s="125">
        <v>47</v>
      </c>
      <c r="F65" s="734">
        <v>1.19</v>
      </c>
      <c r="G65" s="22">
        <v>570</v>
      </c>
      <c r="H65" s="23"/>
      <c r="I65" s="24">
        <f t="shared" si="0"/>
        <v>0</v>
      </c>
      <c r="J65" s="103"/>
    </row>
    <row r="66" spans="1:10" ht="30" customHeight="1">
      <c r="A66" s="789" t="s">
        <v>142</v>
      </c>
      <c r="B66" s="25" t="s">
        <v>146</v>
      </c>
      <c r="C66" s="675">
        <v>8718114650708</v>
      </c>
      <c r="D66" s="560" t="s">
        <v>144</v>
      </c>
      <c r="E66" s="126">
        <v>47</v>
      </c>
      <c r="F66" s="735">
        <v>1.19</v>
      </c>
      <c r="G66" s="27">
        <v>570</v>
      </c>
      <c r="H66" s="28"/>
      <c r="I66" s="29">
        <f t="shared" si="0"/>
        <v>0</v>
      </c>
      <c r="J66" s="103"/>
    </row>
    <row r="67" spans="1:10" ht="30" customHeight="1">
      <c r="A67" s="811" t="s">
        <v>128</v>
      </c>
      <c r="B67" s="127" t="s">
        <v>147</v>
      </c>
      <c r="C67" s="683" t="s">
        <v>148</v>
      </c>
      <c r="D67" s="578" t="s">
        <v>149</v>
      </c>
      <c r="E67" s="128">
        <v>17</v>
      </c>
      <c r="F67" s="736">
        <v>0.57</v>
      </c>
      <c r="G67" s="129">
        <v>216</v>
      </c>
      <c r="H67" s="130"/>
      <c r="I67" s="131">
        <f t="shared" si="0"/>
        <v>0</v>
      </c>
      <c r="J67" s="103"/>
    </row>
    <row r="68" spans="1:10" ht="30" customHeight="1">
      <c r="A68" s="811" t="s">
        <v>128</v>
      </c>
      <c r="B68" s="127" t="s">
        <v>150</v>
      </c>
      <c r="C68" s="683" t="s">
        <v>151</v>
      </c>
      <c r="D68" s="578" t="s">
        <v>149</v>
      </c>
      <c r="E68" s="128">
        <v>17</v>
      </c>
      <c r="F68" s="736">
        <v>0.57</v>
      </c>
      <c r="G68" s="129">
        <v>5232</v>
      </c>
      <c r="H68" s="130"/>
      <c r="I68" s="131">
        <f t="shared" si="0"/>
        <v>0</v>
      </c>
      <c r="J68" s="103"/>
    </row>
    <row r="69" spans="1:10" ht="30" customHeight="1">
      <c r="A69" s="812" t="s">
        <v>128</v>
      </c>
      <c r="B69" s="132" t="s">
        <v>152</v>
      </c>
      <c r="C69" s="684" t="s">
        <v>153</v>
      </c>
      <c r="D69" s="579" t="s">
        <v>149</v>
      </c>
      <c r="E69" s="133">
        <v>17</v>
      </c>
      <c r="F69" s="737">
        <v>0.57</v>
      </c>
      <c r="G69" s="134">
        <v>3384</v>
      </c>
      <c r="H69" s="135"/>
      <c r="I69" s="136">
        <f t="shared" si="0"/>
        <v>0</v>
      </c>
      <c r="J69" s="103"/>
    </row>
    <row r="70" spans="1:10" ht="30" customHeight="1">
      <c r="A70" s="812" t="s">
        <v>128</v>
      </c>
      <c r="B70" s="132" t="s">
        <v>154</v>
      </c>
      <c r="C70" s="684" t="s">
        <v>155</v>
      </c>
      <c r="D70" s="579" t="s">
        <v>149</v>
      </c>
      <c r="E70" s="133">
        <v>17</v>
      </c>
      <c r="F70" s="737">
        <v>0.57</v>
      </c>
      <c r="G70" s="134">
        <v>552</v>
      </c>
      <c r="H70" s="135"/>
      <c r="I70" s="136">
        <f t="shared" si="0"/>
        <v>0</v>
      </c>
      <c r="J70" s="103"/>
    </row>
    <row r="71" spans="1:10" ht="30" customHeight="1">
      <c r="A71" s="812" t="s">
        <v>128</v>
      </c>
      <c r="B71" s="132" t="s">
        <v>156</v>
      </c>
      <c r="C71" s="684" t="s">
        <v>157</v>
      </c>
      <c r="D71" s="579" t="s">
        <v>149</v>
      </c>
      <c r="E71" s="133">
        <v>17</v>
      </c>
      <c r="F71" s="737">
        <v>0.57</v>
      </c>
      <c r="G71" s="134">
        <v>7104</v>
      </c>
      <c r="H71" s="135"/>
      <c r="I71" s="136">
        <f t="shared" si="0"/>
        <v>0</v>
      </c>
      <c r="J71" s="103"/>
    </row>
    <row r="72" spans="1:10" ht="30" customHeight="1">
      <c r="A72" s="813" t="s">
        <v>128</v>
      </c>
      <c r="B72" s="137" t="s">
        <v>158</v>
      </c>
      <c r="C72" s="685" t="s">
        <v>159</v>
      </c>
      <c r="D72" s="580" t="s">
        <v>149</v>
      </c>
      <c r="E72" s="138">
        <v>17</v>
      </c>
      <c r="F72" s="746">
        <v>0.57</v>
      </c>
      <c r="G72" s="139">
        <v>7560</v>
      </c>
      <c r="H72" s="140"/>
      <c r="I72" s="141">
        <f t="shared" si="0"/>
        <v>0</v>
      </c>
      <c r="J72" s="103"/>
    </row>
    <row r="73" spans="1:10" ht="30" customHeight="1">
      <c r="A73" s="787" t="s">
        <v>128</v>
      </c>
      <c r="B73" s="15" t="s">
        <v>160</v>
      </c>
      <c r="C73" s="564" t="s">
        <v>161</v>
      </c>
      <c r="D73" s="558" t="s">
        <v>149</v>
      </c>
      <c r="E73" s="124">
        <v>17</v>
      </c>
      <c r="F73" s="733">
        <v>0.84</v>
      </c>
      <c r="G73" s="17">
        <v>7824</v>
      </c>
      <c r="H73" s="18"/>
      <c r="I73" s="19">
        <f aca="true" t="shared" si="1" ref="I73:I136">H73*F73</f>
        <v>0</v>
      </c>
      <c r="J73" s="537" t="s">
        <v>162</v>
      </c>
    </row>
    <row r="74" spans="1:10" ht="30" customHeight="1">
      <c r="A74" s="788" t="s">
        <v>128</v>
      </c>
      <c r="B74" s="20" t="s">
        <v>163</v>
      </c>
      <c r="C74" s="565" t="s">
        <v>164</v>
      </c>
      <c r="D74" s="559" t="s">
        <v>149</v>
      </c>
      <c r="E74" s="125">
        <v>17</v>
      </c>
      <c r="F74" s="734">
        <v>0.84</v>
      </c>
      <c r="G74" s="22">
        <v>8976</v>
      </c>
      <c r="H74" s="23"/>
      <c r="I74" s="24">
        <f t="shared" si="1"/>
        <v>0</v>
      </c>
      <c r="J74" s="537"/>
    </row>
    <row r="75" spans="1:10" ht="30" customHeight="1">
      <c r="A75" s="788" t="s">
        <v>128</v>
      </c>
      <c r="B75" s="20" t="s">
        <v>165</v>
      </c>
      <c r="C75" s="565" t="s">
        <v>166</v>
      </c>
      <c r="D75" s="559" t="s">
        <v>149</v>
      </c>
      <c r="E75" s="125">
        <v>17</v>
      </c>
      <c r="F75" s="734">
        <v>0.84</v>
      </c>
      <c r="G75" s="22">
        <v>9800</v>
      </c>
      <c r="H75" s="23"/>
      <c r="I75" s="24">
        <f t="shared" si="1"/>
        <v>0</v>
      </c>
      <c r="J75" s="537"/>
    </row>
    <row r="76" spans="1:10" ht="30" customHeight="1">
      <c r="A76" s="788" t="s">
        <v>128</v>
      </c>
      <c r="B76" s="20" t="s">
        <v>167</v>
      </c>
      <c r="C76" s="565" t="s">
        <v>168</v>
      </c>
      <c r="D76" s="559" t="s">
        <v>149</v>
      </c>
      <c r="E76" s="125">
        <v>17</v>
      </c>
      <c r="F76" s="734">
        <v>0.84</v>
      </c>
      <c r="G76" s="22">
        <v>2712</v>
      </c>
      <c r="H76" s="23"/>
      <c r="I76" s="24">
        <f t="shared" si="1"/>
        <v>0</v>
      </c>
      <c r="J76" s="537"/>
    </row>
    <row r="77" spans="1:10" ht="30" customHeight="1">
      <c r="A77" s="814" t="s">
        <v>128</v>
      </c>
      <c r="B77" s="142" t="s">
        <v>169</v>
      </c>
      <c r="C77" s="566" t="s">
        <v>170</v>
      </c>
      <c r="D77" s="581" t="s">
        <v>149</v>
      </c>
      <c r="E77" s="143">
        <v>17</v>
      </c>
      <c r="F77" s="739">
        <v>0.84</v>
      </c>
      <c r="G77" s="56">
        <v>3456</v>
      </c>
      <c r="H77" s="144"/>
      <c r="I77" s="145">
        <f t="shared" si="1"/>
        <v>0</v>
      </c>
      <c r="J77" s="537"/>
    </row>
    <row r="78" spans="1:10" ht="30" customHeight="1">
      <c r="A78" s="815" t="s">
        <v>128</v>
      </c>
      <c r="B78" s="146" t="s">
        <v>171</v>
      </c>
      <c r="C78" s="686">
        <v>4015600623074</v>
      </c>
      <c r="D78" s="582" t="s">
        <v>172</v>
      </c>
      <c r="E78" s="147">
        <v>17</v>
      </c>
      <c r="F78" s="752">
        <v>0.82</v>
      </c>
      <c r="G78" s="148">
        <v>11009</v>
      </c>
      <c r="H78" s="149"/>
      <c r="I78" s="150">
        <f t="shared" si="1"/>
        <v>0</v>
      </c>
      <c r="J78" s="544" t="s">
        <v>173</v>
      </c>
    </row>
    <row r="79" spans="1:10" ht="30" customHeight="1">
      <c r="A79" s="791" t="s">
        <v>128</v>
      </c>
      <c r="B79" s="35" t="s">
        <v>174</v>
      </c>
      <c r="C79" s="573" t="s">
        <v>175</v>
      </c>
      <c r="D79" s="562" t="s">
        <v>149</v>
      </c>
      <c r="E79" s="107">
        <v>17</v>
      </c>
      <c r="F79" s="737">
        <v>0.82</v>
      </c>
      <c r="G79" s="37">
        <v>6264</v>
      </c>
      <c r="H79" s="38"/>
      <c r="I79" s="39">
        <f t="shared" si="1"/>
        <v>0</v>
      </c>
      <c r="J79" s="544"/>
    </row>
    <row r="80" spans="1:10" ht="30" customHeight="1">
      <c r="A80" s="816" t="s">
        <v>128</v>
      </c>
      <c r="B80" s="151" t="s">
        <v>176</v>
      </c>
      <c r="C80" s="574" t="s">
        <v>177</v>
      </c>
      <c r="D80" s="583" t="s">
        <v>149</v>
      </c>
      <c r="E80" s="152">
        <v>17</v>
      </c>
      <c r="F80" s="746">
        <v>0.82</v>
      </c>
      <c r="G80" s="95">
        <v>8592</v>
      </c>
      <c r="H80" s="153"/>
      <c r="I80" s="112">
        <f t="shared" si="1"/>
        <v>0</v>
      </c>
      <c r="J80" s="544"/>
    </row>
    <row r="81" spans="1:10" ht="30" customHeight="1">
      <c r="A81" s="792" t="s">
        <v>128</v>
      </c>
      <c r="B81" s="40" t="s">
        <v>178</v>
      </c>
      <c r="C81" s="614" t="s">
        <v>179</v>
      </c>
      <c r="D81" s="563" t="s">
        <v>149</v>
      </c>
      <c r="E81" s="154">
        <v>17</v>
      </c>
      <c r="F81" s="738">
        <v>0.82</v>
      </c>
      <c r="G81" s="42">
        <v>12430</v>
      </c>
      <c r="H81" s="43"/>
      <c r="I81" s="44">
        <f t="shared" si="1"/>
        <v>0</v>
      </c>
      <c r="J81" s="544"/>
    </row>
    <row r="82" spans="1:9" ht="30" customHeight="1">
      <c r="A82" s="817" t="s">
        <v>180</v>
      </c>
      <c r="B82" s="155" t="s">
        <v>181</v>
      </c>
      <c r="C82" s="687" t="s">
        <v>182</v>
      </c>
      <c r="D82" s="584" t="s">
        <v>183</v>
      </c>
      <c r="E82" s="156">
        <v>18</v>
      </c>
      <c r="F82" s="741">
        <v>0.75</v>
      </c>
      <c r="G82" s="157">
        <v>4490</v>
      </c>
      <c r="H82" s="158"/>
      <c r="I82" s="159">
        <f t="shared" si="1"/>
        <v>0</v>
      </c>
    </row>
    <row r="83" spans="1:9" ht="30" customHeight="1">
      <c r="A83" s="817" t="s">
        <v>180</v>
      </c>
      <c r="B83" s="155" t="s">
        <v>184</v>
      </c>
      <c r="C83" s="687" t="s">
        <v>185</v>
      </c>
      <c r="D83" s="584" t="s">
        <v>183</v>
      </c>
      <c r="E83" s="156">
        <v>18</v>
      </c>
      <c r="F83" s="741">
        <v>0.75</v>
      </c>
      <c r="G83" s="157">
        <v>5770</v>
      </c>
      <c r="H83" s="158"/>
      <c r="I83" s="159">
        <f t="shared" si="1"/>
        <v>0</v>
      </c>
    </row>
    <row r="84" spans="1:9" ht="30" customHeight="1">
      <c r="A84" s="817" t="s">
        <v>180</v>
      </c>
      <c r="B84" s="155" t="s">
        <v>186</v>
      </c>
      <c r="C84" s="687" t="s">
        <v>187</v>
      </c>
      <c r="D84" s="584" t="s">
        <v>183</v>
      </c>
      <c r="E84" s="156">
        <v>18</v>
      </c>
      <c r="F84" s="741">
        <v>0.75</v>
      </c>
      <c r="G84" s="157">
        <v>7200</v>
      </c>
      <c r="H84" s="158"/>
      <c r="I84" s="159">
        <f t="shared" si="1"/>
        <v>0</v>
      </c>
    </row>
    <row r="85" spans="1:9" ht="30" customHeight="1">
      <c r="A85" s="817" t="s">
        <v>180</v>
      </c>
      <c r="B85" s="155" t="s">
        <v>188</v>
      </c>
      <c r="C85" s="687" t="s">
        <v>189</v>
      </c>
      <c r="D85" s="584" t="s">
        <v>183</v>
      </c>
      <c r="E85" s="156">
        <v>18</v>
      </c>
      <c r="F85" s="741">
        <v>0.75</v>
      </c>
      <c r="G85" s="157">
        <v>5760</v>
      </c>
      <c r="H85" s="158"/>
      <c r="I85" s="159">
        <f t="shared" si="1"/>
        <v>0</v>
      </c>
    </row>
    <row r="86" spans="1:9" ht="30" customHeight="1">
      <c r="A86" s="818" t="s">
        <v>180</v>
      </c>
      <c r="B86" s="160" t="s">
        <v>190</v>
      </c>
      <c r="C86" s="688" t="s">
        <v>191</v>
      </c>
      <c r="D86" s="585" t="s">
        <v>183</v>
      </c>
      <c r="E86" s="161">
        <v>18</v>
      </c>
      <c r="F86" s="742">
        <v>0.75</v>
      </c>
      <c r="G86" s="162">
        <v>4320</v>
      </c>
      <c r="H86" s="163"/>
      <c r="I86" s="164">
        <f t="shared" si="1"/>
        <v>0</v>
      </c>
    </row>
    <row r="87" spans="1:9" ht="30" customHeight="1">
      <c r="A87" s="815" t="s">
        <v>142</v>
      </c>
      <c r="B87" s="165" t="s">
        <v>192</v>
      </c>
      <c r="C87" s="686" t="s">
        <v>193</v>
      </c>
      <c r="D87" s="586" t="s">
        <v>194</v>
      </c>
      <c r="E87" s="147">
        <v>19</v>
      </c>
      <c r="F87" s="752">
        <v>0.53</v>
      </c>
      <c r="G87" s="166">
        <v>12224</v>
      </c>
      <c r="H87" s="149"/>
      <c r="I87" s="167">
        <f t="shared" si="1"/>
        <v>0</v>
      </c>
    </row>
    <row r="88" spans="1:10" ht="30" customHeight="1">
      <c r="A88" s="791" t="s">
        <v>142</v>
      </c>
      <c r="B88" s="168" t="s">
        <v>195</v>
      </c>
      <c r="C88" s="573" t="s">
        <v>196</v>
      </c>
      <c r="D88" s="587" t="s">
        <v>197</v>
      </c>
      <c r="E88" s="107">
        <v>19</v>
      </c>
      <c r="F88" s="737">
        <v>0.53</v>
      </c>
      <c r="G88" s="169">
        <v>12928</v>
      </c>
      <c r="H88" s="38"/>
      <c r="I88" s="91">
        <f t="shared" si="1"/>
        <v>0</v>
      </c>
      <c r="J88" s="103"/>
    </row>
    <row r="89" spans="1:10" ht="30" customHeight="1">
      <c r="A89" s="792" t="s">
        <v>142</v>
      </c>
      <c r="B89" s="170" t="s">
        <v>198</v>
      </c>
      <c r="C89" s="614" t="s">
        <v>199</v>
      </c>
      <c r="D89" s="588" t="s">
        <v>197</v>
      </c>
      <c r="E89" s="154">
        <v>19</v>
      </c>
      <c r="F89" s="738">
        <v>0.53</v>
      </c>
      <c r="G89" s="171">
        <v>1040</v>
      </c>
      <c r="H89" s="43"/>
      <c r="I89" s="172">
        <f t="shared" si="1"/>
        <v>0</v>
      </c>
      <c r="J89" s="103"/>
    </row>
    <row r="90" spans="1:10" ht="30" customHeight="1">
      <c r="A90" s="819" t="s">
        <v>142</v>
      </c>
      <c r="B90" s="173" t="s">
        <v>200</v>
      </c>
      <c r="C90" s="570" t="s">
        <v>201</v>
      </c>
      <c r="D90" s="589" t="s">
        <v>202</v>
      </c>
      <c r="E90" s="174">
        <v>30</v>
      </c>
      <c r="F90" s="743">
        <v>0.8</v>
      </c>
      <c r="G90" s="175">
        <v>12327</v>
      </c>
      <c r="H90" s="176"/>
      <c r="I90" s="177">
        <f t="shared" si="1"/>
        <v>0</v>
      </c>
      <c r="J90" s="103"/>
    </row>
    <row r="91" spans="1:10" ht="30" customHeight="1">
      <c r="A91" s="809" t="s">
        <v>142</v>
      </c>
      <c r="B91" s="113" t="s">
        <v>203</v>
      </c>
      <c r="C91" s="567" t="s">
        <v>204</v>
      </c>
      <c r="D91" s="590" t="s">
        <v>205</v>
      </c>
      <c r="E91" s="115">
        <v>12</v>
      </c>
      <c r="F91" s="740">
        <v>1.15</v>
      </c>
      <c r="G91" s="62">
        <v>6707</v>
      </c>
      <c r="H91" s="116"/>
      <c r="I91" s="117">
        <f t="shared" si="1"/>
        <v>0</v>
      </c>
      <c r="J91" s="103"/>
    </row>
    <row r="92" spans="1:10" ht="30" customHeight="1">
      <c r="A92" s="820" t="s">
        <v>142</v>
      </c>
      <c r="B92" s="178" t="s">
        <v>206</v>
      </c>
      <c r="C92" s="568" t="s">
        <v>207</v>
      </c>
      <c r="D92" s="591" t="s">
        <v>205</v>
      </c>
      <c r="E92" s="179">
        <v>12</v>
      </c>
      <c r="F92" s="741">
        <v>1.15</v>
      </c>
      <c r="G92" s="157">
        <v>9760</v>
      </c>
      <c r="H92" s="180"/>
      <c r="I92" s="181">
        <f t="shared" si="1"/>
        <v>0</v>
      </c>
      <c r="J92" s="103"/>
    </row>
    <row r="93" spans="1:10" ht="30" customHeight="1">
      <c r="A93" s="821" t="s">
        <v>142</v>
      </c>
      <c r="B93" s="182" t="s">
        <v>208</v>
      </c>
      <c r="C93" s="630">
        <v>8717163617687</v>
      </c>
      <c r="D93" s="592" t="s">
        <v>205</v>
      </c>
      <c r="E93" s="183">
        <v>12</v>
      </c>
      <c r="F93" s="753">
        <v>1.15</v>
      </c>
      <c r="G93" s="184">
        <v>11548</v>
      </c>
      <c r="H93" s="185"/>
      <c r="I93" s="123">
        <f t="shared" si="1"/>
        <v>0</v>
      </c>
      <c r="J93" s="103"/>
    </row>
    <row r="94" spans="1:10" ht="30" customHeight="1">
      <c r="A94" s="819" t="s">
        <v>142</v>
      </c>
      <c r="B94" s="173" t="s">
        <v>209</v>
      </c>
      <c r="C94" s="570" t="s">
        <v>210</v>
      </c>
      <c r="D94" s="589" t="s">
        <v>211</v>
      </c>
      <c r="E94" s="186">
        <v>8</v>
      </c>
      <c r="F94" s="743">
        <v>0.79</v>
      </c>
      <c r="G94" s="175">
        <v>531</v>
      </c>
      <c r="H94" s="187"/>
      <c r="I94" s="188">
        <f t="shared" si="1"/>
        <v>0</v>
      </c>
      <c r="J94" s="103"/>
    </row>
    <row r="95" spans="1:10" ht="30" customHeight="1">
      <c r="A95" s="822" t="s">
        <v>142</v>
      </c>
      <c r="B95" s="189" t="s">
        <v>212</v>
      </c>
      <c r="C95" s="689" t="s">
        <v>213</v>
      </c>
      <c r="D95" s="593" t="s">
        <v>214</v>
      </c>
      <c r="E95" s="190">
        <v>20</v>
      </c>
      <c r="F95" s="754">
        <v>1.29</v>
      </c>
      <c r="G95" s="191">
        <v>1038</v>
      </c>
      <c r="H95" s="192"/>
      <c r="I95" s="193">
        <f t="shared" si="1"/>
        <v>0</v>
      </c>
      <c r="J95" s="103"/>
    </row>
    <row r="96" spans="1:10" ht="30" customHeight="1">
      <c r="A96" s="823" t="s">
        <v>67</v>
      </c>
      <c r="B96" s="194" t="s">
        <v>215</v>
      </c>
      <c r="C96" s="690">
        <v>5900627051513</v>
      </c>
      <c r="D96" s="594" t="s">
        <v>216</v>
      </c>
      <c r="E96" s="195">
        <v>30</v>
      </c>
      <c r="F96" s="755">
        <v>1.53</v>
      </c>
      <c r="G96" s="196">
        <v>609</v>
      </c>
      <c r="H96" s="197"/>
      <c r="I96" s="198">
        <f t="shared" si="1"/>
        <v>0</v>
      </c>
      <c r="J96" s="103"/>
    </row>
    <row r="97" spans="1:10" ht="30" customHeight="1">
      <c r="A97" s="815" t="s">
        <v>67</v>
      </c>
      <c r="B97" s="146" t="s">
        <v>217</v>
      </c>
      <c r="C97" s="686" t="s">
        <v>218</v>
      </c>
      <c r="D97" s="582" t="s">
        <v>219</v>
      </c>
      <c r="E97" s="147">
        <v>21</v>
      </c>
      <c r="F97" s="752">
        <v>1.48</v>
      </c>
      <c r="G97" s="199">
        <v>3204</v>
      </c>
      <c r="H97" s="149"/>
      <c r="I97" s="150">
        <f t="shared" si="1"/>
        <v>0</v>
      </c>
      <c r="J97" s="103"/>
    </row>
    <row r="98" spans="1:10" ht="30" customHeight="1">
      <c r="A98" s="791" t="s">
        <v>67</v>
      </c>
      <c r="B98" s="35" t="s">
        <v>220</v>
      </c>
      <c r="C98" s="573" t="s">
        <v>221</v>
      </c>
      <c r="D98" s="562" t="s">
        <v>219</v>
      </c>
      <c r="E98" s="107">
        <v>21</v>
      </c>
      <c r="F98" s="737">
        <v>1.48</v>
      </c>
      <c r="G98" s="200">
        <v>4608</v>
      </c>
      <c r="H98" s="38"/>
      <c r="I98" s="39">
        <f t="shared" si="1"/>
        <v>0</v>
      </c>
      <c r="J98" s="103"/>
    </row>
    <row r="99" spans="1:10" ht="30" customHeight="1">
      <c r="A99" s="791" t="s">
        <v>67</v>
      </c>
      <c r="B99" s="35" t="s">
        <v>222</v>
      </c>
      <c r="C99" s="573">
        <v>5900627024210</v>
      </c>
      <c r="D99" s="562" t="s">
        <v>219</v>
      </c>
      <c r="E99" s="107">
        <v>21</v>
      </c>
      <c r="F99" s="737">
        <v>1.48</v>
      </c>
      <c r="G99" s="200">
        <v>2010</v>
      </c>
      <c r="H99" s="38"/>
      <c r="I99" s="39">
        <f t="shared" si="1"/>
        <v>0</v>
      </c>
      <c r="J99" s="103"/>
    </row>
    <row r="100" spans="1:10" ht="30" customHeight="1">
      <c r="A100" s="792" t="s">
        <v>67</v>
      </c>
      <c r="B100" s="40" t="s">
        <v>223</v>
      </c>
      <c r="C100" s="614" t="s">
        <v>224</v>
      </c>
      <c r="D100" s="563" t="s">
        <v>219</v>
      </c>
      <c r="E100" s="154">
        <v>21</v>
      </c>
      <c r="F100" s="738">
        <v>1.48</v>
      </c>
      <c r="G100" s="201">
        <v>1176</v>
      </c>
      <c r="H100" s="43"/>
      <c r="I100" s="44">
        <f t="shared" si="1"/>
        <v>0</v>
      </c>
      <c r="J100" s="103"/>
    </row>
    <row r="101" spans="1:10" ht="30" customHeight="1">
      <c r="A101" s="824" t="s">
        <v>180</v>
      </c>
      <c r="B101" s="202" t="s">
        <v>225</v>
      </c>
      <c r="C101" s="576" t="s">
        <v>226</v>
      </c>
      <c r="D101" s="595" t="s">
        <v>227</v>
      </c>
      <c r="E101" s="203">
        <v>14</v>
      </c>
      <c r="F101" s="748">
        <v>0.78</v>
      </c>
      <c r="G101" s="204">
        <v>6234</v>
      </c>
      <c r="H101" s="205"/>
      <c r="I101" s="206">
        <f t="shared" si="1"/>
        <v>0</v>
      </c>
      <c r="J101" s="534" t="s">
        <v>228</v>
      </c>
    </row>
    <row r="102" spans="1:10" ht="30" customHeight="1">
      <c r="A102" s="817" t="s">
        <v>180</v>
      </c>
      <c r="B102" s="155" t="s">
        <v>229</v>
      </c>
      <c r="C102" s="687" t="s">
        <v>230</v>
      </c>
      <c r="D102" s="584" t="s">
        <v>227</v>
      </c>
      <c r="E102" s="156">
        <v>14</v>
      </c>
      <c r="F102" s="741">
        <v>0.78</v>
      </c>
      <c r="G102" s="157">
        <v>9978</v>
      </c>
      <c r="H102" s="158"/>
      <c r="I102" s="159">
        <f t="shared" si="1"/>
        <v>0</v>
      </c>
      <c r="J102" s="534"/>
    </row>
    <row r="103" spans="1:10" ht="30" customHeight="1">
      <c r="A103" s="817" t="s">
        <v>180</v>
      </c>
      <c r="B103" s="155" t="s">
        <v>231</v>
      </c>
      <c r="C103" s="687" t="s">
        <v>232</v>
      </c>
      <c r="D103" s="584" t="s">
        <v>233</v>
      </c>
      <c r="E103" s="156">
        <v>14</v>
      </c>
      <c r="F103" s="741">
        <v>0.78</v>
      </c>
      <c r="G103" s="157">
        <v>1700</v>
      </c>
      <c r="H103" s="158"/>
      <c r="I103" s="159">
        <f t="shared" si="1"/>
        <v>0</v>
      </c>
      <c r="J103" s="534"/>
    </row>
    <row r="104" spans="1:10" ht="30" customHeight="1">
      <c r="A104" s="817" t="s">
        <v>180</v>
      </c>
      <c r="B104" s="155" t="s">
        <v>234</v>
      </c>
      <c r="C104" s="687" t="s">
        <v>235</v>
      </c>
      <c r="D104" s="584" t="s">
        <v>233</v>
      </c>
      <c r="E104" s="156">
        <v>14</v>
      </c>
      <c r="F104" s="741">
        <v>0.78</v>
      </c>
      <c r="G104" s="157">
        <v>1880</v>
      </c>
      <c r="H104" s="158"/>
      <c r="I104" s="159">
        <f t="shared" si="1"/>
        <v>0</v>
      </c>
      <c r="J104" s="534"/>
    </row>
    <row r="105" spans="1:10" ht="30" customHeight="1">
      <c r="A105" s="817" t="s">
        <v>180</v>
      </c>
      <c r="B105" s="155" t="s">
        <v>236</v>
      </c>
      <c r="C105" s="687" t="s">
        <v>237</v>
      </c>
      <c r="D105" s="584" t="s">
        <v>227</v>
      </c>
      <c r="E105" s="156">
        <v>14</v>
      </c>
      <c r="F105" s="741">
        <v>0.78</v>
      </c>
      <c r="G105" s="157">
        <v>1740</v>
      </c>
      <c r="H105" s="158"/>
      <c r="I105" s="159">
        <f t="shared" si="1"/>
        <v>0</v>
      </c>
      <c r="J105" s="534"/>
    </row>
    <row r="106" spans="1:10" ht="30" customHeight="1">
      <c r="A106" s="825" t="s">
        <v>180</v>
      </c>
      <c r="B106" s="207" t="s">
        <v>238</v>
      </c>
      <c r="C106" s="691" t="s">
        <v>239</v>
      </c>
      <c r="D106" s="596" t="s">
        <v>227</v>
      </c>
      <c r="E106" s="208">
        <v>14</v>
      </c>
      <c r="F106" s="748">
        <v>0.78</v>
      </c>
      <c r="G106" s="204">
        <v>620</v>
      </c>
      <c r="H106" s="209"/>
      <c r="I106" s="210">
        <f t="shared" si="1"/>
        <v>0</v>
      </c>
      <c r="J106" s="534"/>
    </row>
    <row r="107" spans="1:10" ht="30" customHeight="1">
      <c r="A107" s="826" t="s">
        <v>180</v>
      </c>
      <c r="B107" s="211" t="s">
        <v>240</v>
      </c>
      <c r="C107" s="692" t="s">
        <v>241</v>
      </c>
      <c r="D107" s="597" t="s">
        <v>242</v>
      </c>
      <c r="E107" s="212">
        <v>14</v>
      </c>
      <c r="F107" s="752">
        <v>0.59</v>
      </c>
      <c r="G107" s="213">
        <v>3250</v>
      </c>
      <c r="H107" s="214"/>
      <c r="I107" s="215">
        <f t="shared" si="1"/>
        <v>0</v>
      </c>
      <c r="J107" s="545" t="s">
        <v>243</v>
      </c>
    </row>
    <row r="108" spans="1:10" ht="30" customHeight="1">
      <c r="A108" s="827" t="s">
        <v>180</v>
      </c>
      <c r="B108" s="216" t="s">
        <v>244</v>
      </c>
      <c r="C108" s="693" t="s">
        <v>245</v>
      </c>
      <c r="D108" s="598" t="s">
        <v>242</v>
      </c>
      <c r="E108" s="133">
        <v>14</v>
      </c>
      <c r="F108" s="737">
        <v>0.59</v>
      </c>
      <c r="G108" s="217">
        <v>5570</v>
      </c>
      <c r="H108" s="135"/>
      <c r="I108" s="218">
        <f t="shared" si="1"/>
        <v>0</v>
      </c>
      <c r="J108" s="545"/>
    </row>
    <row r="109" spans="1:10" ht="30" customHeight="1">
      <c r="A109" s="828" t="s">
        <v>180</v>
      </c>
      <c r="B109" s="219" t="s">
        <v>246</v>
      </c>
      <c r="C109" s="694" t="s">
        <v>247</v>
      </c>
      <c r="D109" s="599" t="s">
        <v>242</v>
      </c>
      <c r="E109" s="128">
        <v>14</v>
      </c>
      <c r="F109" s="736">
        <v>0.59</v>
      </c>
      <c r="G109" s="220">
        <v>2470</v>
      </c>
      <c r="H109" s="130"/>
      <c r="I109" s="221">
        <f t="shared" si="1"/>
        <v>0</v>
      </c>
      <c r="J109" s="545"/>
    </row>
    <row r="110" spans="1:10" ht="30" customHeight="1">
      <c r="A110" s="829" t="s">
        <v>142</v>
      </c>
      <c r="B110" s="223" t="s">
        <v>248</v>
      </c>
      <c r="C110" s="695" t="s">
        <v>249</v>
      </c>
      <c r="D110" s="600" t="s">
        <v>250</v>
      </c>
      <c r="E110" s="224">
        <v>16</v>
      </c>
      <c r="F110" s="733">
        <v>1.79</v>
      </c>
      <c r="G110" s="225">
        <v>675</v>
      </c>
      <c r="H110" s="226"/>
      <c r="I110" s="227">
        <f t="shared" si="1"/>
        <v>0</v>
      </c>
      <c r="J110" s="538" t="s">
        <v>251</v>
      </c>
    </row>
    <row r="111" spans="1:10" ht="30" customHeight="1">
      <c r="A111" s="830" t="s">
        <v>142</v>
      </c>
      <c r="B111" s="229" t="s">
        <v>252</v>
      </c>
      <c r="C111" s="696" t="s">
        <v>253</v>
      </c>
      <c r="D111" s="601" t="s">
        <v>250</v>
      </c>
      <c r="E111" s="230">
        <v>16</v>
      </c>
      <c r="F111" s="734">
        <v>1.79</v>
      </c>
      <c r="G111" s="231">
        <v>564</v>
      </c>
      <c r="H111" s="232"/>
      <c r="I111" s="233">
        <f t="shared" si="1"/>
        <v>0</v>
      </c>
      <c r="J111" s="538"/>
    </row>
    <row r="112" spans="1:10" ht="30" customHeight="1">
      <c r="A112" s="831" t="s">
        <v>142</v>
      </c>
      <c r="B112" s="229" t="s">
        <v>254</v>
      </c>
      <c r="C112" s="696" t="s">
        <v>255</v>
      </c>
      <c r="D112" s="601" t="s">
        <v>250</v>
      </c>
      <c r="E112" s="230">
        <v>16</v>
      </c>
      <c r="F112" s="734">
        <v>1.79</v>
      </c>
      <c r="G112" s="231">
        <v>870</v>
      </c>
      <c r="H112" s="232"/>
      <c r="I112" s="233">
        <f t="shared" si="1"/>
        <v>0</v>
      </c>
      <c r="J112" s="538"/>
    </row>
    <row r="113" spans="1:10" ht="30" customHeight="1">
      <c r="A113" s="832" t="s">
        <v>142</v>
      </c>
      <c r="B113" s="234" t="s">
        <v>256</v>
      </c>
      <c r="C113" s="697" t="s">
        <v>257</v>
      </c>
      <c r="D113" s="602" t="s">
        <v>250</v>
      </c>
      <c r="E113" s="235">
        <v>16</v>
      </c>
      <c r="F113" s="739">
        <v>1.79</v>
      </c>
      <c r="G113" s="236">
        <v>932</v>
      </c>
      <c r="H113" s="237"/>
      <c r="I113" s="238">
        <f t="shared" si="1"/>
        <v>0</v>
      </c>
      <c r="J113" s="538"/>
    </row>
    <row r="114" spans="1:10" ht="30" customHeight="1">
      <c r="A114" s="833" t="s">
        <v>90</v>
      </c>
      <c r="B114" s="239" t="s">
        <v>258</v>
      </c>
      <c r="C114" s="698" t="s">
        <v>259</v>
      </c>
      <c r="D114" s="603" t="s">
        <v>260</v>
      </c>
      <c r="E114" s="240">
        <v>9</v>
      </c>
      <c r="F114" s="740">
        <v>0.47</v>
      </c>
      <c r="G114" s="241">
        <v>8544</v>
      </c>
      <c r="H114" s="242"/>
      <c r="I114" s="243">
        <f t="shared" si="1"/>
        <v>0</v>
      </c>
      <c r="J114" s="244" t="s">
        <v>261</v>
      </c>
    </row>
    <row r="115" spans="1:10" ht="30" customHeight="1">
      <c r="A115" s="834" t="s">
        <v>90</v>
      </c>
      <c r="B115" s="245" t="s">
        <v>262</v>
      </c>
      <c r="C115" s="695" t="s">
        <v>263</v>
      </c>
      <c r="D115" s="604" t="s">
        <v>264</v>
      </c>
      <c r="E115" s="224">
        <v>40</v>
      </c>
      <c r="F115" s="733">
        <v>0.79</v>
      </c>
      <c r="G115" s="246">
        <v>5088</v>
      </c>
      <c r="H115" s="226"/>
      <c r="I115" s="247">
        <f t="shared" si="1"/>
        <v>0</v>
      </c>
      <c r="J115" s="540" t="s">
        <v>265</v>
      </c>
    </row>
    <row r="116" spans="1:10" ht="30" customHeight="1">
      <c r="A116" s="835" t="s">
        <v>90</v>
      </c>
      <c r="B116" s="248" t="s">
        <v>266</v>
      </c>
      <c r="C116" s="696" t="s">
        <v>267</v>
      </c>
      <c r="D116" s="605" t="s">
        <v>264</v>
      </c>
      <c r="E116" s="230">
        <v>40</v>
      </c>
      <c r="F116" s="734">
        <v>0.79</v>
      </c>
      <c r="G116" s="249">
        <v>5470</v>
      </c>
      <c r="H116" s="232"/>
      <c r="I116" s="250">
        <f t="shared" si="1"/>
        <v>0</v>
      </c>
      <c r="J116" s="540"/>
    </row>
    <row r="117" spans="1:10" ht="30" customHeight="1">
      <c r="A117" s="836" t="s">
        <v>90</v>
      </c>
      <c r="B117" s="251" t="s">
        <v>268</v>
      </c>
      <c r="C117" s="697" t="s">
        <v>269</v>
      </c>
      <c r="D117" s="606" t="s">
        <v>264</v>
      </c>
      <c r="E117" s="235">
        <v>40</v>
      </c>
      <c r="F117" s="739">
        <v>0.79</v>
      </c>
      <c r="G117" s="252">
        <v>6400</v>
      </c>
      <c r="H117" s="237"/>
      <c r="I117" s="250">
        <f t="shared" si="1"/>
        <v>0</v>
      </c>
      <c r="J117" s="540"/>
    </row>
    <row r="118" spans="1:10" ht="30" customHeight="1">
      <c r="A118" s="836" t="s">
        <v>90</v>
      </c>
      <c r="B118" s="251" t="s">
        <v>270</v>
      </c>
      <c r="C118" s="697" t="s">
        <v>271</v>
      </c>
      <c r="D118" s="606" t="s">
        <v>264</v>
      </c>
      <c r="E118" s="235">
        <v>40</v>
      </c>
      <c r="F118" s="739">
        <v>0.79</v>
      </c>
      <c r="G118" s="252">
        <v>5890</v>
      </c>
      <c r="H118" s="237"/>
      <c r="I118" s="250">
        <f t="shared" si="1"/>
        <v>0</v>
      </c>
      <c r="J118" s="540"/>
    </row>
    <row r="119" spans="1:10" ht="30" customHeight="1">
      <c r="A119" s="837" t="s">
        <v>90</v>
      </c>
      <c r="B119" s="253" t="s">
        <v>272</v>
      </c>
      <c r="C119" s="699" t="s">
        <v>273</v>
      </c>
      <c r="D119" s="607" t="s">
        <v>264</v>
      </c>
      <c r="E119" s="254">
        <v>40</v>
      </c>
      <c r="F119" s="735">
        <v>0.79</v>
      </c>
      <c r="G119" s="255">
        <v>5576</v>
      </c>
      <c r="H119" s="256"/>
      <c r="I119" s="257">
        <f t="shared" si="1"/>
        <v>0</v>
      </c>
      <c r="J119" s="540"/>
    </row>
    <row r="120" spans="1:10" ht="30" customHeight="1">
      <c r="A120" s="790" t="s">
        <v>90</v>
      </c>
      <c r="B120" s="30" t="s">
        <v>274</v>
      </c>
      <c r="C120" s="613" t="s">
        <v>275</v>
      </c>
      <c r="D120" s="561" t="s">
        <v>276</v>
      </c>
      <c r="E120" s="106">
        <v>7</v>
      </c>
      <c r="F120" s="756">
        <v>0.6</v>
      </c>
      <c r="G120" s="258">
        <v>6750</v>
      </c>
      <c r="H120" s="33"/>
      <c r="I120" s="34">
        <f t="shared" si="1"/>
        <v>0</v>
      </c>
      <c r="J120" s="103"/>
    </row>
    <row r="121" spans="1:10" ht="30" customHeight="1">
      <c r="A121" s="791" t="s">
        <v>90</v>
      </c>
      <c r="B121" s="35" t="s">
        <v>277</v>
      </c>
      <c r="C121" s="573" t="s">
        <v>278</v>
      </c>
      <c r="D121" s="562" t="s">
        <v>279</v>
      </c>
      <c r="E121" s="107">
        <v>41</v>
      </c>
      <c r="F121" s="737">
        <v>0.64</v>
      </c>
      <c r="G121" s="200">
        <v>120</v>
      </c>
      <c r="H121" s="38"/>
      <c r="I121" s="39">
        <f t="shared" si="1"/>
        <v>0</v>
      </c>
      <c r="J121" s="103"/>
    </row>
    <row r="122" spans="1:10" ht="30" customHeight="1">
      <c r="A122" s="792" t="s">
        <v>90</v>
      </c>
      <c r="B122" s="40" t="s">
        <v>280</v>
      </c>
      <c r="C122" s="614" t="s">
        <v>281</v>
      </c>
      <c r="D122" s="563" t="s">
        <v>279</v>
      </c>
      <c r="E122" s="154">
        <v>41</v>
      </c>
      <c r="F122" s="738">
        <v>0.64</v>
      </c>
      <c r="G122" s="201">
        <v>398</v>
      </c>
      <c r="H122" s="43"/>
      <c r="I122" s="44">
        <f t="shared" si="1"/>
        <v>0</v>
      </c>
      <c r="J122" s="103"/>
    </row>
    <row r="123" spans="1:10" ht="30" customHeight="1">
      <c r="A123" s="838" t="s">
        <v>90</v>
      </c>
      <c r="B123" s="259" t="s">
        <v>282</v>
      </c>
      <c r="C123" s="700" t="s">
        <v>283</v>
      </c>
      <c r="D123" s="608" t="s">
        <v>284</v>
      </c>
      <c r="E123" s="260">
        <v>40</v>
      </c>
      <c r="F123" s="743">
        <v>0.23</v>
      </c>
      <c r="G123" s="261">
        <v>38448</v>
      </c>
      <c r="H123" s="262"/>
      <c r="I123" s="263">
        <f t="shared" si="1"/>
        <v>0</v>
      </c>
      <c r="J123" s="537" t="s">
        <v>285</v>
      </c>
    </row>
    <row r="124" spans="1:10" ht="30" customHeight="1">
      <c r="A124" s="788" t="s">
        <v>90</v>
      </c>
      <c r="B124" s="20" t="s">
        <v>286</v>
      </c>
      <c r="C124" s="565" t="s">
        <v>287</v>
      </c>
      <c r="D124" s="559" t="s">
        <v>284</v>
      </c>
      <c r="E124" s="125">
        <v>40</v>
      </c>
      <c r="F124" s="734">
        <v>0.23</v>
      </c>
      <c r="G124" s="249">
        <v>126564</v>
      </c>
      <c r="H124" s="23"/>
      <c r="I124" s="24">
        <f t="shared" si="1"/>
        <v>0</v>
      </c>
      <c r="J124" s="537"/>
    </row>
    <row r="125" spans="1:10" ht="30" customHeight="1">
      <c r="A125" s="814" t="s">
        <v>90</v>
      </c>
      <c r="B125" s="142" t="s">
        <v>288</v>
      </c>
      <c r="C125" s="566" t="s">
        <v>289</v>
      </c>
      <c r="D125" s="581" t="s">
        <v>284</v>
      </c>
      <c r="E125" s="143">
        <v>40</v>
      </c>
      <c r="F125" s="739">
        <v>0.23</v>
      </c>
      <c r="G125" s="252">
        <v>10788</v>
      </c>
      <c r="H125" s="144"/>
      <c r="I125" s="145">
        <f t="shared" si="1"/>
        <v>0</v>
      </c>
      <c r="J125" s="537"/>
    </row>
    <row r="126" spans="1:10" ht="30" customHeight="1">
      <c r="A126" s="839" t="s">
        <v>142</v>
      </c>
      <c r="B126" s="264" t="s">
        <v>290</v>
      </c>
      <c r="C126" s="701" t="s">
        <v>291</v>
      </c>
      <c r="D126" s="609" t="s">
        <v>292</v>
      </c>
      <c r="E126" s="265">
        <v>10</v>
      </c>
      <c r="F126" s="757">
        <v>1.45</v>
      </c>
      <c r="G126" s="266">
        <v>2244</v>
      </c>
      <c r="H126" s="267"/>
      <c r="I126" s="268">
        <f t="shared" si="1"/>
        <v>0</v>
      </c>
      <c r="J126" s="103"/>
    </row>
    <row r="127" spans="1:10" ht="30" customHeight="1">
      <c r="A127" s="840" t="s">
        <v>142</v>
      </c>
      <c r="B127" s="113" t="s">
        <v>293</v>
      </c>
      <c r="C127" s="567" t="s">
        <v>294</v>
      </c>
      <c r="D127" s="590" t="s">
        <v>295</v>
      </c>
      <c r="E127" s="115">
        <v>32</v>
      </c>
      <c r="F127" s="740">
        <v>3.89</v>
      </c>
      <c r="G127" s="269">
        <v>384</v>
      </c>
      <c r="H127" s="116"/>
      <c r="I127" s="270">
        <f t="shared" si="1"/>
        <v>0</v>
      </c>
      <c r="J127" s="103"/>
    </row>
    <row r="128" spans="1:10" ht="30" customHeight="1">
      <c r="A128" s="841" t="s">
        <v>142</v>
      </c>
      <c r="B128" s="178" t="s">
        <v>296</v>
      </c>
      <c r="C128" s="568" t="s">
        <v>297</v>
      </c>
      <c r="D128" s="591" t="s">
        <v>295</v>
      </c>
      <c r="E128" s="179">
        <v>32</v>
      </c>
      <c r="F128" s="741">
        <v>3.89</v>
      </c>
      <c r="G128" s="157">
        <v>3584</v>
      </c>
      <c r="H128" s="180"/>
      <c r="I128" s="159">
        <f t="shared" si="1"/>
        <v>0</v>
      </c>
      <c r="J128" s="103"/>
    </row>
    <row r="129" spans="1:10" ht="30" customHeight="1">
      <c r="A129" s="842" t="s">
        <v>142</v>
      </c>
      <c r="B129" s="182" t="s">
        <v>298</v>
      </c>
      <c r="C129" s="630" t="s">
        <v>299</v>
      </c>
      <c r="D129" s="592" t="s">
        <v>300</v>
      </c>
      <c r="E129" s="271">
        <v>32</v>
      </c>
      <c r="F129" s="753">
        <v>3.89</v>
      </c>
      <c r="G129" s="272">
        <v>128</v>
      </c>
      <c r="H129" s="185"/>
      <c r="I129" s="273">
        <f t="shared" si="1"/>
        <v>0</v>
      </c>
      <c r="J129" s="103"/>
    </row>
    <row r="130" spans="1:10" s="2" customFormat="1" ht="30" customHeight="1">
      <c r="A130" s="843" t="s">
        <v>142</v>
      </c>
      <c r="B130" s="202" t="s">
        <v>301</v>
      </c>
      <c r="C130" s="576" t="s">
        <v>302</v>
      </c>
      <c r="D130" s="595" t="s">
        <v>303</v>
      </c>
      <c r="E130" s="203">
        <v>9</v>
      </c>
      <c r="F130" s="748">
        <v>0.86</v>
      </c>
      <c r="G130" s="204">
        <v>20100</v>
      </c>
      <c r="H130" s="205"/>
      <c r="I130" s="206">
        <f t="shared" si="1"/>
        <v>0</v>
      </c>
      <c r="J130" s="541" t="s">
        <v>304</v>
      </c>
    </row>
    <row r="131" spans="1:10" s="2" customFormat="1" ht="30" customHeight="1">
      <c r="A131" s="842" t="s">
        <v>142</v>
      </c>
      <c r="B131" s="182" t="s">
        <v>305</v>
      </c>
      <c r="C131" s="630" t="s">
        <v>306</v>
      </c>
      <c r="D131" s="592" t="s">
        <v>303</v>
      </c>
      <c r="E131" s="271">
        <v>9</v>
      </c>
      <c r="F131" s="753">
        <v>0.86</v>
      </c>
      <c r="G131" s="272">
        <v>540</v>
      </c>
      <c r="H131" s="185"/>
      <c r="I131" s="123">
        <f t="shared" si="1"/>
        <v>0</v>
      </c>
      <c r="J131" s="541"/>
    </row>
    <row r="132" spans="1:10" ht="30" customHeight="1">
      <c r="A132" s="844" t="s">
        <v>142</v>
      </c>
      <c r="B132" s="146" t="s">
        <v>307</v>
      </c>
      <c r="C132" s="686" t="s">
        <v>308</v>
      </c>
      <c r="D132" s="582" t="s">
        <v>309</v>
      </c>
      <c r="E132" s="147">
        <v>12</v>
      </c>
      <c r="F132" s="752">
        <v>0.47</v>
      </c>
      <c r="G132" s="199">
        <v>26488</v>
      </c>
      <c r="H132" s="149"/>
      <c r="I132" s="150">
        <f t="shared" si="1"/>
        <v>0</v>
      </c>
      <c r="J132" s="535" t="s">
        <v>310</v>
      </c>
    </row>
    <row r="133" spans="1:10" ht="30" customHeight="1">
      <c r="A133" s="845" t="s">
        <v>142</v>
      </c>
      <c r="B133" s="35" t="s">
        <v>311</v>
      </c>
      <c r="C133" s="573" t="s">
        <v>312</v>
      </c>
      <c r="D133" s="562" t="s">
        <v>309</v>
      </c>
      <c r="E133" s="107">
        <v>12</v>
      </c>
      <c r="F133" s="737">
        <v>0.47</v>
      </c>
      <c r="G133" s="200">
        <v>14856</v>
      </c>
      <c r="H133" s="38"/>
      <c r="I133" s="39">
        <f t="shared" si="1"/>
        <v>0</v>
      </c>
      <c r="J133" s="535"/>
    </row>
    <row r="134" spans="1:10" ht="30" customHeight="1">
      <c r="A134" s="845" t="s">
        <v>142</v>
      </c>
      <c r="B134" s="35" t="s">
        <v>313</v>
      </c>
      <c r="C134" s="573" t="s">
        <v>314</v>
      </c>
      <c r="D134" s="562" t="s">
        <v>309</v>
      </c>
      <c r="E134" s="107">
        <v>12</v>
      </c>
      <c r="F134" s="737">
        <v>0.47</v>
      </c>
      <c r="G134" s="200">
        <v>5472</v>
      </c>
      <c r="H134" s="38"/>
      <c r="I134" s="39">
        <f t="shared" si="1"/>
        <v>0</v>
      </c>
      <c r="J134" s="535"/>
    </row>
    <row r="135" spans="1:10" ht="30" customHeight="1">
      <c r="A135" s="845" t="s">
        <v>142</v>
      </c>
      <c r="B135" s="35" t="s">
        <v>315</v>
      </c>
      <c r="C135" s="573" t="s">
        <v>316</v>
      </c>
      <c r="D135" s="562" t="s">
        <v>309</v>
      </c>
      <c r="E135" s="107">
        <v>12</v>
      </c>
      <c r="F135" s="737">
        <v>0.47</v>
      </c>
      <c r="G135" s="200">
        <v>27000</v>
      </c>
      <c r="H135" s="38"/>
      <c r="I135" s="39">
        <f t="shared" si="1"/>
        <v>0</v>
      </c>
      <c r="J135" s="535"/>
    </row>
    <row r="136" spans="1:10" ht="30" customHeight="1">
      <c r="A136" s="846" t="s">
        <v>142</v>
      </c>
      <c r="B136" s="151" t="s">
        <v>317</v>
      </c>
      <c r="C136" s="574" t="s">
        <v>318</v>
      </c>
      <c r="D136" s="583" t="s">
        <v>319</v>
      </c>
      <c r="E136" s="152">
        <v>12</v>
      </c>
      <c r="F136" s="746">
        <v>0.47</v>
      </c>
      <c r="G136" s="274">
        <v>5520</v>
      </c>
      <c r="H136" s="153"/>
      <c r="I136" s="112">
        <f t="shared" si="1"/>
        <v>0</v>
      </c>
      <c r="J136" s="535"/>
    </row>
    <row r="137" spans="1:9" ht="30" customHeight="1">
      <c r="A137" s="847" t="s">
        <v>142</v>
      </c>
      <c r="B137" s="222" t="s">
        <v>320</v>
      </c>
      <c r="C137" s="564" t="s">
        <v>321</v>
      </c>
      <c r="D137" s="610" t="s">
        <v>322</v>
      </c>
      <c r="E137" s="124">
        <v>24</v>
      </c>
      <c r="F137" s="733">
        <v>0.6</v>
      </c>
      <c r="G137" s="225">
        <v>7380</v>
      </c>
      <c r="H137" s="18"/>
      <c r="I137" s="48">
        <f aca="true" t="shared" si="2" ref="I137:I200">H137*F137</f>
        <v>0</v>
      </c>
    </row>
    <row r="138" spans="1:9" ht="30" customHeight="1">
      <c r="A138" s="848" t="s">
        <v>142</v>
      </c>
      <c r="B138" s="228" t="s">
        <v>323</v>
      </c>
      <c r="C138" s="565" t="s">
        <v>324</v>
      </c>
      <c r="D138" s="611" t="s">
        <v>322</v>
      </c>
      <c r="E138" s="125">
        <v>24</v>
      </c>
      <c r="F138" s="734">
        <v>0.6</v>
      </c>
      <c r="G138" s="231">
        <v>7104</v>
      </c>
      <c r="H138" s="23"/>
      <c r="I138" s="52">
        <f t="shared" si="2"/>
        <v>0</v>
      </c>
    </row>
    <row r="139" spans="1:9" ht="30" customHeight="1">
      <c r="A139" s="849" t="s">
        <v>142</v>
      </c>
      <c r="B139" s="275" t="s">
        <v>325</v>
      </c>
      <c r="C139" s="675" t="s">
        <v>326</v>
      </c>
      <c r="D139" s="612" t="s">
        <v>322</v>
      </c>
      <c r="E139" s="126">
        <v>24</v>
      </c>
      <c r="F139" s="735">
        <v>0.6</v>
      </c>
      <c r="G139" s="276">
        <v>7680</v>
      </c>
      <c r="H139" s="28"/>
      <c r="I139" s="82">
        <f t="shared" si="2"/>
        <v>0</v>
      </c>
    </row>
    <row r="140" spans="1:10" ht="30" customHeight="1">
      <c r="A140" s="850" t="s">
        <v>142</v>
      </c>
      <c r="B140" s="277" t="s">
        <v>327</v>
      </c>
      <c r="C140" s="615" t="s">
        <v>328</v>
      </c>
      <c r="D140" s="613" t="s">
        <v>329</v>
      </c>
      <c r="E140" s="278">
        <v>52</v>
      </c>
      <c r="F140" s="736">
        <v>0.31</v>
      </c>
      <c r="G140" s="279">
        <v>33904</v>
      </c>
      <c r="H140" s="280"/>
      <c r="I140" s="281">
        <f t="shared" si="2"/>
        <v>0</v>
      </c>
      <c r="J140" s="535" t="s">
        <v>330</v>
      </c>
    </row>
    <row r="141" spans="1:10" ht="30" customHeight="1">
      <c r="A141" s="851" t="s">
        <v>142</v>
      </c>
      <c r="B141" s="88" t="s">
        <v>331</v>
      </c>
      <c r="C141" s="668" t="s">
        <v>332</v>
      </c>
      <c r="D141" s="573" t="s">
        <v>329</v>
      </c>
      <c r="E141" s="282">
        <v>52</v>
      </c>
      <c r="F141" s="737">
        <v>0.31</v>
      </c>
      <c r="G141" s="283">
        <v>33144</v>
      </c>
      <c r="H141" s="284"/>
      <c r="I141" s="91">
        <f t="shared" si="2"/>
        <v>0</v>
      </c>
      <c r="J141" s="535"/>
    </row>
    <row r="142" spans="1:10" ht="30" customHeight="1">
      <c r="A142" s="852" t="s">
        <v>142</v>
      </c>
      <c r="B142" s="285" t="s">
        <v>333</v>
      </c>
      <c r="C142" s="588">
        <v>8717163349977</v>
      </c>
      <c r="D142" s="614" t="s">
        <v>329</v>
      </c>
      <c r="E142" s="286">
        <v>52</v>
      </c>
      <c r="F142" s="738">
        <v>0.31</v>
      </c>
      <c r="G142" s="287">
        <v>26136</v>
      </c>
      <c r="H142" s="288"/>
      <c r="I142" s="172">
        <f t="shared" si="2"/>
        <v>0</v>
      </c>
      <c r="J142" s="535"/>
    </row>
    <row r="143" spans="1:10" ht="30" customHeight="1">
      <c r="A143" s="829" t="s">
        <v>67</v>
      </c>
      <c r="B143" s="222" t="s">
        <v>334</v>
      </c>
      <c r="C143" s="564" t="s">
        <v>335</v>
      </c>
      <c r="D143" s="610" t="s">
        <v>336</v>
      </c>
      <c r="E143" s="124">
        <v>12</v>
      </c>
      <c r="F143" s="733">
        <v>1.2</v>
      </c>
      <c r="G143" s="225">
        <v>820</v>
      </c>
      <c r="H143" s="18"/>
      <c r="I143" s="48">
        <f t="shared" si="2"/>
        <v>0</v>
      </c>
      <c r="J143" s="103"/>
    </row>
    <row r="144" spans="1:10" ht="30" customHeight="1">
      <c r="A144" s="853" t="s">
        <v>67</v>
      </c>
      <c r="B144" s="275" t="s">
        <v>337</v>
      </c>
      <c r="C144" s="675" t="s">
        <v>338</v>
      </c>
      <c r="D144" s="612" t="s">
        <v>336</v>
      </c>
      <c r="E144" s="126">
        <v>12</v>
      </c>
      <c r="F144" s="735">
        <v>1.2</v>
      </c>
      <c r="G144" s="276">
        <v>625</v>
      </c>
      <c r="H144" s="28"/>
      <c r="I144" s="82">
        <f t="shared" si="2"/>
        <v>0</v>
      </c>
      <c r="J144" s="103"/>
    </row>
    <row r="145" spans="1:10" ht="30" customHeight="1">
      <c r="A145" s="854" t="s">
        <v>67</v>
      </c>
      <c r="B145" s="289" t="s">
        <v>339</v>
      </c>
      <c r="C145" s="613" t="s">
        <v>340</v>
      </c>
      <c r="D145" s="615" t="s">
        <v>341</v>
      </c>
      <c r="E145" s="106">
        <v>17</v>
      </c>
      <c r="F145" s="736">
        <v>0.3</v>
      </c>
      <c r="G145" s="220">
        <v>18900</v>
      </c>
      <c r="H145" s="33"/>
      <c r="I145" s="167">
        <f t="shared" si="2"/>
        <v>0</v>
      </c>
      <c r="J145" s="542" t="s">
        <v>342</v>
      </c>
    </row>
    <row r="146" spans="1:10" ht="30" customHeight="1">
      <c r="A146" s="855" t="s">
        <v>67</v>
      </c>
      <c r="B146" s="170" t="s">
        <v>343</v>
      </c>
      <c r="C146" s="614" t="s">
        <v>344</v>
      </c>
      <c r="D146" s="588" t="s">
        <v>345</v>
      </c>
      <c r="E146" s="154">
        <v>17</v>
      </c>
      <c r="F146" s="738">
        <v>0.3</v>
      </c>
      <c r="G146" s="291">
        <v>7790</v>
      </c>
      <c r="H146" s="43"/>
      <c r="I146" s="172">
        <f t="shared" si="2"/>
        <v>0</v>
      </c>
      <c r="J146" s="542"/>
    </row>
    <row r="147" spans="1:10" ht="30" customHeight="1">
      <c r="A147" s="814" t="s">
        <v>142</v>
      </c>
      <c r="B147" s="142" t="s">
        <v>346</v>
      </c>
      <c r="C147" s="566" t="s">
        <v>347</v>
      </c>
      <c r="D147" s="581" t="s">
        <v>348</v>
      </c>
      <c r="E147" s="143">
        <v>12</v>
      </c>
      <c r="F147" s="739">
        <v>1.5</v>
      </c>
      <c r="G147" s="252">
        <v>144</v>
      </c>
      <c r="H147" s="292"/>
      <c r="I147" s="293">
        <f t="shared" si="2"/>
        <v>0</v>
      </c>
      <c r="J147" s="103"/>
    </row>
    <row r="148" spans="1:10" ht="30" customHeight="1">
      <c r="A148" s="856" t="s">
        <v>142</v>
      </c>
      <c r="B148" s="165" t="s">
        <v>349</v>
      </c>
      <c r="C148" s="686" t="s">
        <v>350</v>
      </c>
      <c r="D148" s="586" t="s">
        <v>351</v>
      </c>
      <c r="E148" s="147">
        <v>16</v>
      </c>
      <c r="F148" s="752">
        <v>1.54</v>
      </c>
      <c r="G148" s="213">
        <v>372</v>
      </c>
      <c r="H148" s="294"/>
      <c r="I148" s="167">
        <f t="shared" si="2"/>
        <v>0</v>
      </c>
      <c r="J148" s="103"/>
    </row>
    <row r="149" spans="1:10" ht="30" customHeight="1">
      <c r="A149" s="855" t="s">
        <v>142</v>
      </c>
      <c r="B149" s="170" t="s">
        <v>352</v>
      </c>
      <c r="C149" s="614" t="s">
        <v>353</v>
      </c>
      <c r="D149" s="588" t="s">
        <v>351</v>
      </c>
      <c r="E149" s="154">
        <v>16</v>
      </c>
      <c r="F149" s="738">
        <v>1.54</v>
      </c>
      <c r="G149" s="291">
        <v>600</v>
      </c>
      <c r="H149" s="295"/>
      <c r="I149" s="172">
        <f t="shared" si="2"/>
        <v>0</v>
      </c>
      <c r="J149" s="103"/>
    </row>
    <row r="150" spans="1:10" ht="30" customHeight="1">
      <c r="A150" s="823" t="s">
        <v>142</v>
      </c>
      <c r="B150" s="194" t="s">
        <v>354</v>
      </c>
      <c r="C150" s="623" t="s">
        <v>355</v>
      </c>
      <c r="D150" s="594" t="s">
        <v>356</v>
      </c>
      <c r="E150" s="296">
        <v>48</v>
      </c>
      <c r="F150" s="755">
        <v>0.77</v>
      </c>
      <c r="G150" s="196">
        <v>1223</v>
      </c>
      <c r="H150" s="297"/>
      <c r="I150" s="293">
        <f t="shared" si="2"/>
        <v>0</v>
      </c>
      <c r="J150" s="103"/>
    </row>
    <row r="151" spans="1:10" ht="30" customHeight="1">
      <c r="A151" s="815" t="s">
        <v>142</v>
      </c>
      <c r="B151" s="298" t="s">
        <v>357</v>
      </c>
      <c r="C151" s="686" t="s">
        <v>358</v>
      </c>
      <c r="D151" s="582" t="s">
        <v>359</v>
      </c>
      <c r="E151" s="147">
        <v>34</v>
      </c>
      <c r="F151" s="752">
        <v>1.05</v>
      </c>
      <c r="G151" s="199">
        <v>5064</v>
      </c>
      <c r="H151" s="299"/>
      <c r="I151" s="281">
        <f t="shared" si="2"/>
        <v>0</v>
      </c>
      <c r="J151" s="535" t="s">
        <v>360</v>
      </c>
    </row>
    <row r="152" spans="1:10" ht="30" customHeight="1">
      <c r="A152" s="791" t="s">
        <v>142</v>
      </c>
      <c r="B152" s="300" t="s">
        <v>361</v>
      </c>
      <c r="C152" s="573" t="s">
        <v>362</v>
      </c>
      <c r="D152" s="562" t="s">
        <v>359</v>
      </c>
      <c r="E152" s="107">
        <v>34</v>
      </c>
      <c r="F152" s="737">
        <v>1.05</v>
      </c>
      <c r="G152" s="200">
        <v>1500</v>
      </c>
      <c r="H152" s="301"/>
      <c r="I152" s="91">
        <f t="shared" si="2"/>
        <v>0</v>
      </c>
      <c r="J152" s="535"/>
    </row>
    <row r="153" spans="1:10" ht="30" customHeight="1">
      <c r="A153" s="791" t="s">
        <v>142</v>
      </c>
      <c r="B153" s="300" t="s">
        <v>363</v>
      </c>
      <c r="C153" s="573" t="s">
        <v>364</v>
      </c>
      <c r="D153" s="562" t="s">
        <v>365</v>
      </c>
      <c r="E153" s="107">
        <v>34</v>
      </c>
      <c r="F153" s="737">
        <v>1.05</v>
      </c>
      <c r="G153" s="200">
        <v>2664</v>
      </c>
      <c r="H153" s="301"/>
      <c r="I153" s="91">
        <f t="shared" si="2"/>
        <v>0</v>
      </c>
      <c r="J153" s="535"/>
    </row>
    <row r="154" spans="1:10" ht="30" customHeight="1">
      <c r="A154" s="791" t="s">
        <v>142</v>
      </c>
      <c r="B154" s="300" t="s">
        <v>366</v>
      </c>
      <c r="C154" s="573" t="s">
        <v>367</v>
      </c>
      <c r="D154" s="562" t="s">
        <v>359</v>
      </c>
      <c r="E154" s="107">
        <v>34</v>
      </c>
      <c r="F154" s="737">
        <v>1.05</v>
      </c>
      <c r="G154" s="200">
        <v>6564</v>
      </c>
      <c r="H154" s="301"/>
      <c r="I154" s="91">
        <f t="shared" si="2"/>
        <v>0</v>
      </c>
      <c r="J154" s="535"/>
    </row>
    <row r="155" spans="1:10" ht="30" customHeight="1">
      <c r="A155" s="791" t="s">
        <v>142</v>
      </c>
      <c r="B155" s="300" t="s">
        <v>368</v>
      </c>
      <c r="C155" s="573" t="s">
        <v>369</v>
      </c>
      <c r="D155" s="562" t="s">
        <v>359</v>
      </c>
      <c r="E155" s="107">
        <v>34</v>
      </c>
      <c r="F155" s="737">
        <v>1.05</v>
      </c>
      <c r="G155" s="200">
        <v>7834</v>
      </c>
      <c r="H155" s="301"/>
      <c r="I155" s="91">
        <f t="shared" si="2"/>
        <v>0</v>
      </c>
      <c r="J155" s="535"/>
    </row>
    <row r="156" spans="1:10" ht="30" customHeight="1">
      <c r="A156" s="792" t="s">
        <v>142</v>
      </c>
      <c r="B156" s="302" t="s">
        <v>370</v>
      </c>
      <c r="C156" s="614" t="s">
        <v>371</v>
      </c>
      <c r="D156" s="563" t="s">
        <v>365</v>
      </c>
      <c r="E156" s="154">
        <v>34</v>
      </c>
      <c r="F156" s="738">
        <v>1.05</v>
      </c>
      <c r="G156" s="201">
        <v>8748</v>
      </c>
      <c r="H156" s="303"/>
      <c r="I156" s="172">
        <f t="shared" si="2"/>
        <v>0</v>
      </c>
      <c r="J156" s="535"/>
    </row>
    <row r="157" spans="1:10" ht="30" customHeight="1">
      <c r="A157" s="819" t="s">
        <v>142</v>
      </c>
      <c r="B157" s="304" t="s">
        <v>372</v>
      </c>
      <c r="C157" s="570" t="s">
        <v>373</v>
      </c>
      <c r="D157" s="589" t="s">
        <v>374</v>
      </c>
      <c r="E157" s="174">
        <v>38</v>
      </c>
      <c r="F157" s="743">
        <v>0.75</v>
      </c>
      <c r="G157" s="305">
        <v>1476</v>
      </c>
      <c r="H157" s="306"/>
      <c r="I157" s="188">
        <f t="shared" si="2"/>
        <v>0</v>
      </c>
      <c r="J157" s="103"/>
    </row>
    <row r="158" spans="1:10" ht="30" customHeight="1">
      <c r="A158" s="853" t="s">
        <v>142</v>
      </c>
      <c r="B158" s="307" t="s">
        <v>375</v>
      </c>
      <c r="C158" s="675" t="s">
        <v>376</v>
      </c>
      <c r="D158" s="612" t="s">
        <v>374</v>
      </c>
      <c r="E158" s="126">
        <v>38</v>
      </c>
      <c r="F158" s="735">
        <v>0.75</v>
      </c>
      <c r="G158" s="276">
        <v>2064</v>
      </c>
      <c r="H158" s="308"/>
      <c r="I158" s="82">
        <f t="shared" si="2"/>
        <v>0</v>
      </c>
      <c r="J158" s="103"/>
    </row>
    <row r="159" spans="1:10" ht="30" customHeight="1">
      <c r="A159" s="803" t="s">
        <v>142</v>
      </c>
      <c r="B159" s="309" t="s">
        <v>377</v>
      </c>
      <c r="C159" s="583" t="s">
        <v>378</v>
      </c>
      <c r="D159" s="574" t="s">
        <v>379</v>
      </c>
      <c r="E159" s="93">
        <v>18</v>
      </c>
      <c r="F159" s="746">
        <v>1.05</v>
      </c>
      <c r="G159" s="310">
        <v>48</v>
      </c>
      <c r="H159" s="311"/>
      <c r="I159" s="96">
        <f t="shared" si="2"/>
        <v>0</v>
      </c>
      <c r="J159" s="103"/>
    </row>
    <row r="160" spans="1:10" ht="30" customHeight="1">
      <c r="A160" s="787" t="s">
        <v>142</v>
      </c>
      <c r="B160" s="245" t="s">
        <v>380</v>
      </c>
      <c r="C160" s="564" t="s">
        <v>381</v>
      </c>
      <c r="D160" s="558" t="s">
        <v>382</v>
      </c>
      <c r="E160" s="124">
        <v>44</v>
      </c>
      <c r="F160" s="733">
        <v>0.99</v>
      </c>
      <c r="G160" s="246">
        <v>1134</v>
      </c>
      <c r="H160" s="312"/>
      <c r="I160" s="48">
        <f t="shared" si="2"/>
        <v>0</v>
      </c>
      <c r="J160" s="103"/>
    </row>
    <row r="161" spans="1:10" ht="30" customHeight="1">
      <c r="A161" s="788" t="s">
        <v>142</v>
      </c>
      <c r="B161" s="248" t="s">
        <v>383</v>
      </c>
      <c r="C161" s="565">
        <v>8718114613994</v>
      </c>
      <c r="D161" s="559" t="s">
        <v>382</v>
      </c>
      <c r="E161" s="125">
        <v>44</v>
      </c>
      <c r="F161" s="734">
        <v>0.99</v>
      </c>
      <c r="G161" s="249">
        <v>432</v>
      </c>
      <c r="H161" s="313"/>
      <c r="I161" s="52">
        <f t="shared" si="2"/>
        <v>0</v>
      </c>
      <c r="J161" s="103"/>
    </row>
    <row r="162" spans="1:10" ht="30" customHeight="1">
      <c r="A162" s="789" t="s">
        <v>142</v>
      </c>
      <c r="B162" s="253" t="s">
        <v>384</v>
      </c>
      <c r="C162" s="675" t="s">
        <v>385</v>
      </c>
      <c r="D162" s="560" t="s">
        <v>386</v>
      </c>
      <c r="E162" s="126">
        <v>44</v>
      </c>
      <c r="F162" s="735">
        <v>0.99</v>
      </c>
      <c r="G162" s="255">
        <v>516</v>
      </c>
      <c r="H162" s="308"/>
      <c r="I162" s="82">
        <f t="shared" si="2"/>
        <v>0</v>
      </c>
      <c r="J162" s="103"/>
    </row>
    <row r="163" spans="1:10" ht="30" customHeight="1">
      <c r="A163" s="820" t="s">
        <v>180</v>
      </c>
      <c r="B163" s="155" t="s">
        <v>752</v>
      </c>
      <c r="C163" s="568">
        <v>9000100947299</v>
      </c>
      <c r="D163" s="591" t="s">
        <v>387</v>
      </c>
      <c r="E163" s="179">
        <v>14</v>
      </c>
      <c r="F163" s="741">
        <v>0.42</v>
      </c>
      <c r="G163" s="157">
        <v>14820</v>
      </c>
      <c r="H163" s="314"/>
      <c r="I163" s="68">
        <f t="shared" si="2"/>
        <v>0</v>
      </c>
      <c r="J163" s="103"/>
    </row>
    <row r="164" spans="1:10" ht="30" customHeight="1">
      <c r="A164" s="820" t="s">
        <v>180</v>
      </c>
      <c r="B164" s="155" t="s">
        <v>753</v>
      </c>
      <c r="C164" s="568" t="s">
        <v>388</v>
      </c>
      <c r="D164" s="591" t="s">
        <v>387</v>
      </c>
      <c r="E164" s="179">
        <v>14</v>
      </c>
      <c r="F164" s="741">
        <v>0.42</v>
      </c>
      <c r="G164" s="157">
        <v>4222</v>
      </c>
      <c r="H164" s="314"/>
      <c r="I164" s="68">
        <f t="shared" si="2"/>
        <v>0</v>
      </c>
      <c r="J164" s="103"/>
    </row>
    <row r="165" spans="1:10" ht="30" customHeight="1">
      <c r="A165" s="834" t="s">
        <v>180</v>
      </c>
      <c r="B165" s="245" t="s">
        <v>754</v>
      </c>
      <c r="C165" s="648" t="s">
        <v>389</v>
      </c>
      <c r="D165" s="616" t="s">
        <v>390</v>
      </c>
      <c r="E165" s="124">
        <v>10</v>
      </c>
      <c r="F165" s="733">
        <v>1.77</v>
      </c>
      <c r="G165" s="246">
        <v>4000</v>
      </c>
      <c r="H165" s="312"/>
      <c r="I165" s="19">
        <f t="shared" si="2"/>
        <v>0</v>
      </c>
      <c r="J165" s="103"/>
    </row>
    <row r="166" spans="1:10" ht="30" customHeight="1">
      <c r="A166" s="835" t="s">
        <v>180</v>
      </c>
      <c r="B166" s="248" t="s">
        <v>755</v>
      </c>
      <c r="C166" s="643" t="s">
        <v>391</v>
      </c>
      <c r="D166" s="617" t="s">
        <v>390</v>
      </c>
      <c r="E166" s="125">
        <v>10</v>
      </c>
      <c r="F166" s="734">
        <v>1.77</v>
      </c>
      <c r="G166" s="249">
        <v>1376</v>
      </c>
      <c r="H166" s="313"/>
      <c r="I166" s="24">
        <f t="shared" si="2"/>
        <v>0</v>
      </c>
      <c r="J166" s="103"/>
    </row>
    <row r="167" spans="1:10" ht="30" customHeight="1">
      <c r="A167" s="837" t="s">
        <v>180</v>
      </c>
      <c r="B167" s="253" t="s">
        <v>756</v>
      </c>
      <c r="C167" s="650" t="s">
        <v>392</v>
      </c>
      <c r="D167" s="618" t="s">
        <v>390</v>
      </c>
      <c r="E167" s="126">
        <v>10</v>
      </c>
      <c r="F167" s="735">
        <v>1.77</v>
      </c>
      <c r="G167" s="255">
        <v>6376</v>
      </c>
      <c r="H167" s="308"/>
      <c r="I167" s="29">
        <f t="shared" si="2"/>
        <v>0</v>
      </c>
      <c r="J167" s="103"/>
    </row>
    <row r="168" spans="1:10" ht="30" customHeight="1">
      <c r="A168" s="857" t="s">
        <v>180</v>
      </c>
      <c r="B168" s="315" t="s">
        <v>757</v>
      </c>
      <c r="C168" s="702" t="s">
        <v>393</v>
      </c>
      <c r="D168" s="590" t="s">
        <v>394</v>
      </c>
      <c r="E168" s="115">
        <v>10</v>
      </c>
      <c r="F168" s="740">
        <v>3.15</v>
      </c>
      <c r="G168" s="269">
        <v>920</v>
      </c>
      <c r="H168" s="102"/>
      <c r="I168" s="102">
        <f t="shared" si="2"/>
        <v>0</v>
      </c>
      <c r="J168" s="103"/>
    </row>
    <row r="169" spans="1:10" ht="30" customHeight="1">
      <c r="A169" s="858" t="s">
        <v>180</v>
      </c>
      <c r="B169" s="316" t="s">
        <v>758</v>
      </c>
      <c r="C169" s="703" t="s">
        <v>395</v>
      </c>
      <c r="D169" s="592" t="s">
        <v>394</v>
      </c>
      <c r="E169" s="271">
        <v>10</v>
      </c>
      <c r="F169" s="753">
        <v>3.15</v>
      </c>
      <c r="G169" s="272">
        <v>370</v>
      </c>
      <c r="H169" s="317"/>
      <c r="I169" s="317">
        <f t="shared" si="2"/>
        <v>0</v>
      </c>
      <c r="J169" s="103"/>
    </row>
    <row r="170" spans="1:10" ht="30" customHeight="1">
      <c r="A170" s="859" t="s">
        <v>90</v>
      </c>
      <c r="B170" s="506" t="s">
        <v>396</v>
      </c>
      <c r="C170" s="704" t="s">
        <v>397</v>
      </c>
      <c r="D170" s="619" t="s">
        <v>398</v>
      </c>
      <c r="E170" s="507">
        <v>14</v>
      </c>
      <c r="F170" s="758">
        <v>2.5</v>
      </c>
      <c r="G170" s="508">
        <v>624</v>
      </c>
      <c r="H170" s="509"/>
      <c r="I170" s="510">
        <f t="shared" si="2"/>
        <v>0</v>
      </c>
      <c r="J170" s="103"/>
    </row>
    <row r="171" spans="1:10" ht="30" customHeight="1">
      <c r="A171" s="860" t="s">
        <v>90</v>
      </c>
      <c r="B171" s="511" t="s">
        <v>399</v>
      </c>
      <c r="C171" s="705" t="s">
        <v>400</v>
      </c>
      <c r="D171" s="620" t="s">
        <v>279</v>
      </c>
      <c r="E171" s="512">
        <v>50</v>
      </c>
      <c r="F171" s="759">
        <v>1.34</v>
      </c>
      <c r="G171" s="513">
        <v>156</v>
      </c>
      <c r="H171" s="514"/>
      <c r="I171" s="515">
        <f t="shared" si="2"/>
        <v>0</v>
      </c>
      <c r="J171" s="103"/>
    </row>
    <row r="172" spans="1:10" ht="30" customHeight="1">
      <c r="A172" s="861" t="s">
        <v>90</v>
      </c>
      <c r="B172" s="516" t="s">
        <v>401</v>
      </c>
      <c r="C172" s="706" t="s">
        <v>402</v>
      </c>
      <c r="D172" s="621" t="s">
        <v>279</v>
      </c>
      <c r="E172" s="517">
        <v>50</v>
      </c>
      <c r="F172" s="760">
        <v>1.34</v>
      </c>
      <c r="G172" s="518">
        <v>144</v>
      </c>
      <c r="H172" s="519"/>
      <c r="I172" s="520">
        <f t="shared" si="2"/>
        <v>0</v>
      </c>
      <c r="J172" s="103"/>
    </row>
    <row r="173" spans="1:10" ht="30" customHeight="1">
      <c r="A173" s="838" t="s">
        <v>403</v>
      </c>
      <c r="B173" s="259" t="s">
        <v>404</v>
      </c>
      <c r="C173" s="649" t="s">
        <v>405</v>
      </c>
      <c r="D173" s="622" t="s">
        <v>406</v>
      </c>
      <c r="E173" s="174">
        <v>38</v>
      </c>
      <c r="F173" s="743">
        <v>1.65</v>
      </c>
      <c r="G173" s="261">
        <v>228</v>
      </c>
      <c r="H173" s="306"/>
      <c r="I173" s="321">
        <f t="shared" si="2"/>
        <v>0</v>
      </c>
      <c r="J173" s="537" t="s">
        <v>407</v>
      </c>
    </row>
    <row r="174" spans="1:10" ht="30" customHeight="1">
      <c r="A174" s="838" t="s">
        <v>403</v>
      </c>
      <c r="B174" s="259" t="s">
        <v>408</v>
      </c>
      <c r="C174" s="649" t="s">
        <v>409</v>
      </c>
      <c r="D174" s="622" t="s">
        <v>406</v>
      </c>
      <c r="E174" s="174">
        <v>38</v>
      </c>
      <c r="F174" s="743">
        <v>1.65</v>
      </c>
      <c r="G174" s="261">
        <v>3138</v>
      </c>
      <c r="H174" s="306"/>
      <c r="I174" s="321">
        <f t="shared" si="2"/>
        <v>0</v>
      </c>
      <c r="J174" s="537"/>
    </row>
    <row r="175" spans="1:10" ht="30" customHeight="1">
      <c r="A175" s="838" t="s">
        <v>403</v>
      </c>
      <c r="B175" s="259" t="s">
        <v>410</v>
      </c>
      <c r="C175" s="649" t="s">
        <v>411</v>
      </c>
      <c r="D175" s="622" t="s">
        <v>406</v>
      </c>
      <c r="E175" s="174">
        <v>38</v>
      </c>
      <c r="F175" s="743">
        <v>1.65</v>
      </c>
      <c r="G175" s="261">
        <v>4248</v>
      </c>
      <c r="H175" s="306"/>
      <c r="I175" s="321">
        <f t="shared" si="2"/>
        <v>0</v>
      </c>
      <c r="J175" s="537"/>
    </row>
    <row r="176" spans="1:10" ht="30" customHeight="1">
      <c r="A176" s="838" t="s">
        <v>403</v>
      </c>
      <c r="B176" s="259" t="s">
        <v>412</v>
      </c>
      <c r="C176" s="649" t="s">
        <v>413</v>
      </c>
      <c r="D176" s="622" t="s">
        <v>406</v>
      </c>
      <c r="E176" s="174">
        <v>38</v>
      </c>
      <c r="F176" s="743">
        <v>1.65</v>
      </c>
      <c r="G176" s="261">
        <v>4044</v>
      </c>
      <c r="H176" s="306"/>
      <c r="I176" s="321">
        <f t="shared" si="2"/>
        <v>0</v>
      </c>
      <c r="J176" s="537"/>
    </row>
    <row r="177" spans="1:10" ht="30" customHeight="1">
      <c r="A177" s="838" t="s">
        <v>403</v>
      </c>
      <c r="B177" s="259" t="s">
        <v>414</v>
      </c>
      <c r="C177" s="649" t="s">
        <v>415</v>
      </c>
      <c r="D177" s="622" t="s">
        <v>406</v>
      </c>
      <c r="E177" s="174">
        <v>38</v>
      </c>
      <c r="F177" s="743">
        <v>1.65</v>
      </c>
      <c r="G177" s="261">
        <v>3978</v>
      </c>
      <c r="H177" s="306"/>
      <c r="I177" s="321">
        <f t="shared" si="2"/>
        <v>0</v>
      </c>
      <c r="J177" s="537"/>
    </row>
    <row r="178" spans="1:10" ht="30" customHeight="1">
      <c r="A178" s="838" t="s">
        <v>403</v>
      </c>
      <c r="B178" s="259" t="s">
        <v>416</v>
      </c>
      <c r="C178" s="649" t="s">
        <v>417</v>
      </c>
      <c r="D178" s="622" t="s">
        <v>406</v>
      </c>
      <c r="E178" s="174">
        <v>38</v>
      </c>
      <c r="F178" s="743">
        <v>1.65</v>
      </c>
      <c r="G178" s="261">
        <v>3186</v>
      </c>
      <c r="H178" s="306"/>
      <c r="I178" s="321">
        <f t="shared" si="2"/>
        <v>0</v>
      </c>
      <c r="J178" s="537"/>
    </row>
    <row r="179" spans="1:10" ht="30" customHeight="1">
      <c r="A179" s="838" t="s">
        <v>403</v>
      </c>
      <c r="B179" s="259" t="s">
        <v>418</v>
      </c>
      <c r="C179" s="649" t="s">
        <v>419</v>
      </c>
      <c r="D179" s="622" t="s">
        <v>406</v>
      </c>
      <c r="E179" s="174">
        <v>38</v>
      </c>
      <c r="F179" s="743">
        <v>1.65</v>
      </c>
      <c r="G179" s="261">
        <v>4026</v>
      </c>
      <c r="H179" s="306"/>
      <c r="I179" s="321">
        <f t="shared" si="2"/>
        <v>0</v>
      </c>
      <c r="J179" s="537"/>
    </row>
    <row r="180" spans="1:10" ht="30" customHeight="1">
      <c r="A180" s="838" t="s">
        <v>403</v>
      </c>
      <c r="B180" s="259" t="s">
        <v>420</v>
      </c>
      <c r="C180" s="649" t="s">
        <v>421</v>
      </c>
      <c r="D180" s="622" t="s">
        <v>406</v>
      </c>
      <c r="E180" s="174">
        <v>38</v>
      </c>
      <c r="F180" s="743">
        <v>1.65</v>
      </c>
      <c r="G180" s="261">
        <v>6790</v>
      </c>
      <c r="H180" s="306"/>
      <c r="I180" s="321">
        <f t="shared" si="2"/>
        <v>0</v>
      </c>
      <c r="J180" s="537"/>
    </row>
    <row r="181" spans="1:10" ht="30" customHeight="1">
      <c r="A181" s="838" t="s">
        <v>403</v>
      </c>
      <c r="B181" s="259" t="s">
        <v>422</v>
      </c>
      <c r="C181" s="649" t="s">
        <v>423</v>
      </c>
      <c r="D181" s="622" t="s">
        <v>406</v>
      </c>
      <c r="E181" s="174">
        <v>38</v>
      </c>
      <c r="F181" s="743">
        <v>1.65</v>
      </c>
      <c r="G181" s="261">
        <v>1026</v>
      </c>
      <c r="H181" s="306"/>
      <c r="I181" s="321">
        <f t="shared" si="2"/>
        <v>0</v>
      </c>
      <c r="J181" s="537"/>
    </row>
    <row r="182" spans="1:10" ht="30" customHeight="1">
      <c r="A182" s="838" t="s">
        <v>403</v>
      </c>
      <c r="B182" s="259" t="s">
        <v>424</v>
      </c>
      <c r="C182" s="649" t="s">
        <v>425</v>
      </c>
      <c r="D182" s="622" t="s">
        <v>406</v>
      </c>
      <c r="E182" s="174">
        <v>38</v>
      </c>
      <c r="F182" s="743">
        <v>1.65</v>
      </c>
      <c r="G182" s="261">
        <v>3666</v>
      </c>
      <c r="H182" s="306"/>
      <c r="I182" s="321">
        <f t="shared" si="2"/>
        <v>0</v>
      </c>
      <c r="J182" s="537"/>
    </row>
    <row r="183" spans="1:10" ht="30" customHeight="1">
      <c r="A183" s="862" t="s">
        <v>403</v>
      </c>
      <c r="B183" s="322" t="s">
        <v>426</v>
      </c>
      <c r="C183" s="671" t="s">
        <v>427</v>
      </c>
      <c r="D183" s="623" t="s">
        <v>406</v>
      </c>
      <c r="E183" s="323">
        <v>38</v>
      </c>
      <c r="F183" s="755">
        <v>1.65</v>
      </c>
      <c r="G183" s="261">
        <v>4152</v>
      </c>
      <c r="H183" s="324"/>
      <c r="I183" s="325">
        <f t="shared" si="2"/>
        <v>0</v>
      </c>
      <c r="J183" s="537"/>
    </row>
    <row r="184" spans="1:10" ht="30" customHeight="1">
      <c r="A184" s="863" t="s">
        <v>180</v>
      </c>
      <c r="B184" s="298" t="s">
        <v>428</v>
      </c>
      <c r="C184" s="638" t="s">
        <v>429</v>
      </c>
      <c r="D184" s="582" t="s">
        <v>430</v>
      </c>
      <c r="E184" s="147">
        <v>23</v>
      </c>
      <c r="F184" s="752">
        <v>0.6</v>
      </c>
      <c r="G184" s="199">
        <v>2148</v>
      </c>
      <c r="H184" s="299"/>
      <c r="I184" s="167">
        <f t="shared" si="2"/>
        <v>0</v>
      </c>
      <c r="J184" s="103"/>
    </row>
    <row r="185" spans="1:10" ht="30" customHeight="1">
      <c r="A185" s="864" t="s">
        <v>180</v>
      </c>
      <c r="B185" s="300" t="s">
        <v>431</v>
      </c>
      <c r="C185" s="642" t="s">
        <v>432</v>
      </c>
      <c r="D185" s="562" t="s">
        <v>430</v>
      </c>
      <c r="E185" s="107">
        <v>23</v>
      </c>
      <c r="F185" s="737">
        <v>0.6</v>
      </c>
      <c r="G185" s="200">
        <v>2326</v>
      </c>
      <c r="H185" s="301"/>
      <c r="I185" s="91">
        <f t="shared" si="2"/>
        <v>0</v>
      </c>
      <c r="J185" s="103"/>
    </row>
    <row r="186" spans="1:10" ht="30" customHeight="1">
      <c r="A186" s="864" t="s">
        <v>180</v>
      </c>
      <c r="B186" s="326" t="s">
        <v>433</v>
      </c>
      <c r="C186" s="707" t="s">
        <v>434</v>
      </c>
      <c r="D186" s="624" t="s">
        <v>430</v>
      </c>
      <c r="E186" s="109">
        <v>23</v>
      </c>
      <c r="F186" s="737">
        <v>0.6</v>
      </c>
      <c r="G186" s="327">
        <v>900</v>
      </c>
      <c r="H186" s="328"/>
      <c r="I186" s="91">
        <f t="shared" si="2"/>
        <v>0</v>
      </c>
      <c r="J186" s="103"/>
    </row>
    <row r="187" spans="1:10" ht="30" customHeight="1">
      <c r="A187" s="865" t="s">
        <v>67</v>
      </c>
      <c r="B187" s="329" t="s">
        <v>435</v>
      </c>
      <c r="C187" s="670" t="s">
        <v>436</v>
      </c>
      <c r="D187" s="593" t="s">
        <v>437</v>
      </c>
      <c r="E187" s="330">
        <v>16</v>
      </c>
      <c r="F187" s="754">
        <v>0.72</v>
      </c>
      <c r="G187" s="331">
        <v>1120</v>
      </c>
      <c r="H187" s="332"/>
      <c r="I187" s="333">
        <f t="shared" si="2"/>
        <v>0</v>
      </c>
      <c r="J187" s="103"/>
    </row>
    <row r="188" spans="1:10" ht="30" customHeight="1">
      <c r="A188" s="866" t="s">
        <v>67</v>
      </c>
      <c r="B188" s="334" t="s">
        <v>438</v>
      </c>
      <c r="C188" s="708">
        <v>5997321734149</v>
      </c>
      <c r="D188" s="625" t="s">
        <v>439</v>
      </c>
      <c r="E188" s="335">
        <v>12</v>
      </c>
      <c r="F188" s="761">
        <v>6.8</v>
      </c>
      <c r="G188" s="336">
        <v>502</v>
      </c>
      <c r="H188" s="337"/>
      <c r="I188" s="293">
        <f t="shared" si="2"/>
        <v>0</v>
      </c>
      <c r="J188" s="103"/>
    </row>
    <row r="189" spans="1:10" ht="30" customHeight="1">
      <c r="A189" s="867" t="s">
        <v>128</v>
      </c>
      <c r="B189" s="338" t="s">
        <v>440</v>
      </c>
      <c r="C189" s="709">
        <v>3014260419707</v>
      </c>
      <c r="D189" s="626" t="s">
        <v>441</v>
      </c>
      <c r="E189" s="339">
        <v>5</v>
      </c>
      <c r="F189" s="762">
        <v>137</v>
      </c>
      <c r="G189" s="340">
        <v>374</v>
      </c>
      <c r="H189" s="341"/>
      <c r="I189" s="342">
        <f t="shared" si="2"/>
        <v>0</v>
      </c>
      <c r="J189" s="343" t="s">
        <v>442</v>
      </c>
    </row>
    <row r="190" spans="1:10" ht="30" customHeight="1">
      <c r="A190" s="868" t="s">
        <v>128</v>
      </c>
      <c r="B190" s="344" t="s">
        <v>443</v>
      </c>
      <c r="C190" s="660" t="s">
        <v>444</v>
      </c>
      <c r="D190" s="594" t="s">
        <v>445</v>
      </c>
      <c r="E190" s="296"/>
      <c r="F190" s="755">
        <v>1.3</v>
      </c>
      <c r="G190" s="196">
        <v>6396</v>
      </c>
      <c r="H190" s="345"/>
      <c r="I190" s="198">
        <f t="shared" si="2"/>
        <v>0</v>
      </c>
      <c r="J190" s="103"/>
    </row>
    <row r="191" spans="1:10" ht="30" customHeight="1">
      <c r="A191" s="869" t="s">
        <v>128</v>
      </c>
      <c r="B191" s="346" t="s">
        <v>446</v>
      </c>
      <c r="C191" s="710" t="s">
        <v>447</v>
      </c>
      <c r="D191" s="627" t="s">
        <v>279</v>
      </c>
      <c r="E191" s="347"/>
      <c r="F191" s="763">
        <v>2.55</v>
      </c>
      <c r="G191" s="348">
        <v>1920</v>
      </c>
      <c r="H191" s="349"/>
      <c r="I191" s="318">
        <f t="shared" si="2"/>
        <v>0</v>
      </c>
      <c r="J191" s="103"/>
    </row>
    <row r="192" spans="1:10" ht="30" customHeight="1">
      <c r="A192" s="838" t="s">
        <v>128</v>
      </c>
      <c r="B192" s="259" t="s">
        <v>448</v>
      </c>
      <c r="C192" s="711">
        <v>7702018980925</v>
      </c>
      <c r="D192" s="622" t="s">
        <v>449</v>
      </c>
      <c r="E192" s="174">
        <v>57</v>
      </c>
      <c r="F192" s="743">
        <v>0.76</v>
      </c>
      <c r="G192" s="261">
        <v>17690</v>
      </c>
      <c r="H192" s="306"/>
      <c r="I192" s="188">
        <f t="shared" si="2"/>
        <v>0</v>
      </c>
      <c r="J192" s="537" t="s">
        <v>450</v>
      </c>
    </row>
    <row r="193" spans="1:10" ht="30" customHeight="1">
      <c r="A193" s="836" t="s">
        <v>128</v>
      </c>
      <c r="B193" s="251" t="s">
        <v>451</v>
      </c>
      <c r="C193" s="644" t="s">
        <v>452</v>
      </c>
      <c r="D193" s="581" t="s">
        <v>449</v>
      </c>
      <c r="E193" s="143">
        <v>57</v>
      </c>
      <c r="F193" s="739">
        <v>0.76</v>
      </c>
      <c r="G193" s="252">
        <v>15465</v>
      </c>
      <c r="H193" s="350"/>
      <c r="I193" s="57">
        <f t="shared" si="2"/>
        <v>0</v>
      </c>
      <c r="J193" s="537"/>
    </row>
    <row r="194" spans="1:10" ht="30" customHeight="1">
      <c r="A194" s="870" t="s">
        <v>128</v>
      </c>
      <c r="B194" s="351" t="s">
        <v>453</v>
      </c>
      <c r="C194" s="670" t="s">
        <v>454</v>
      </c>
      <c r="D194" s="628" t="s">
        <v>455</v>
      </c>
      <c r="E194" s="330">
        <v>49</v>
      </c>
      <c r="F194" s="754">
        <v>1.35</v>
      </c>
      <c r="G194" s="352">
        <v>1332</v>
      </c>
      <c r="H194" s="353"/>
      <c r="I194" s="333">
        <f t="shared" si="2"/>
        <v>0</v>
      </c>
      <c r="J194" s="103"/>
    </row>
    <row r="195" spans="1:10" ht="30" customHeight="1">
      <c r="A195" s="871" t="s">
        <v>128</v>
      </c>
      <c r="B195" s="354" t="s">
        <v>456</v>
      </c>
      <c r="C195" s="671" t="s">
        <v>457</v>
      </c>
      <c r="D195" s="629" t="s">
        <v>458</v>
      </c>
      <c r="E195" s="323">
        <v>57</v>
      </c>
      <c r="F195" s="755">
        <v>1.19</v>
      </c>
      <c r="G195" s="355">
        <v>1236</v>
      </c>
      <c r="H195" s="356"/>
      <c r="I195" s="198">
        <f t="shared" si="2"/>
        <v>0</v>
      </c>
      <c r="J195" s="103"/>
    </row>
    <row r="196" spans="1:10" ht="30" customHeight="1">
      <c r="A196" s="872" t="s">
        <v>128</v>
      </c>
      <c r="B196" s="357" t="s">
        <v>459</v>
      </c>
      <c r="C196" s="712" t="s">
        <v>460</v>
      </c>
      <c r="D196" s="567" t="s">
        <v>461</v>
      </c>
      <c r="E196" s="97">
        <v>46</v>
      </c>
      <c r="F196" s="740">
        <v>1.99</v>
      </c>
      <c r="G196" s="358">
        <v>1134</v>
      </c>
      <c r="H196" s="359"/>
      <c r="I196" s="63">
        <f t="shared" si="2"/>
        <v>0</v>
      </c>
      <c r="J196" s="103"/>
    </row>
    <row r="197" spans="1:10" ht="30" customHeight="1">
      <c r="A197" s="873" t="s">
        <v>128</v>
      </c>
      <c r="B197" s="360" t="s">
        <v>462</v>
      </c>
      <c r="C197" s="713" t="s">
        <v>463</v>
      </c>
      <c r="D197" s="568" t="s">
        <v>461</v>
      </c>
      <c r="E197" s="104">
        <v>46</v>
      </c>
      <c r="F197" s="741">
        <v>1.99</v>
      </c>
      <c r="G197" s="361">
        <v>918</v>
      </c>
      <c r="H197" s="362"/>
      <c r="I197" s="68">
        <f t="shared" si="2"/>
        <v>0</v>
      </c>
      <c r="J197" s="103"/>
    </row>
    <row r="198" spans="1:10" ht="30" customHeight="1">
      <c r="A198" s="873" t="s">
        <v>128</v>
      </c>
      <c r="B198" s="360" t="s">
        <v>464</v>
      </c>
      <c r="C198" s="713" t="s">
        <v>465</v>
      </c>
      <c r="D198" s="568" t="s">
        <v>461</v>
      </c>
      <c r="E198" s="104">
        <v>46</v>
      </c>
      <c r="F198" s="741">
        <v>1.99</v>
      </c>
      <c r="G198" s="361">
        <v>1350</v>
      </c>
      <c r="H198" s="362"/>
      <c r="I198" s="68">
        <f t="shared" si="2"/>
        <v>0</v>
      </c>
      <c r="J198" s="103"/>
    </row>
    <row r="199" spans="1:10" ht="30" customHeight="1">
      <c r="A199" s="873" t="s">
        <v>128</v>
      </c>
      <c r="B199" s="360" t="s">
        <v>466</v>
      </c>
      <c r="C199" s="713" t="s">
        <v>467</v>
      </c>
      <c r="D199" s="568" t="s">
        <v>461</v>
      </c>
      <c r="E199" s="104">
        <v>46</v>
      </c>
      <c r="F199" s="741">
        <v>1.99</v>
      </c>
      <c r="G199" s="361">
        <v>1350</v>
      </c>
      <c r="H199" s="362"/>
      <c r="I199" s="68">
        <f t="shared" si="2"/>
        <v>0</v>
      </c>
      <c r="J199" s="103"/>
    </row>
    <row r="200" spans="1:10" ht="30" customHeight="1">
      <c r="A200" s="873" t="s">
        <v>128</v>
      </c>
      <c r="B200" s="360" t="s">
        <v>468</v>
      </c>
      <c r="C200" s="713" t="s">
        <v>469</v>
      </c>
      <c r="D200" s="568" t="s">
        <v>461</v>
      </c>
      <c r="E200" s="104">
        <v>46</v>
      </c>
      <c r="F200" s="741">
        <v>1.99</v>
      </c>
      <c r="G200" s="361">
        <v>1638</v>
      </c>
      <c r="H200" s="362"/>
      <c r="I200" s="68">
        <f t="shared" si="2"/>
        <v>0</v>
      </c>
      <c r="J200" s="103"/>
    </row>
    <row r="201" spans="1:10" ht="30" customHeight="1">
      <c r="A201" s="873" t="s">
        <v>128</v>
      </c>
      <c r="B201" s="360" t="s">
        <v>470</v>
      </c>
      <c r="C201" s="713" t="s">
        <v>471</v>
      </c>
      <c r="D201" s="568" t="s">
        <v>461</v>
      </c>
      <c r="E201" s="104">
        <v>46</v>
      </c>
      <c r="F201" s="741">
        <v>1.99</v>
      </c>
      <c r="G201" s="361">
        <v>1350</v>
      </c>
      <c r="H201" s="362"/>
      <c r="I201" s="68">
        <f aca="true" t="shared" si="3" ref="I201:I264">H201*F201</f>
        <v>0</v>
      </c>
      <c r="J201" s="103"/>
    </row>
    <row r="202" spans="1:10" ht="30" customHeight="1">
      <c r="A202" s="874" t="s">
        <v>128</v>
      </c>
      <c r="B202" s="363" t="s">
        <v>472</v>
      </c>
      <c r="C202" s="714" t="s">
        <v>473</v>
      </c>
      <c r="D202" s="630" t="s">
        <v>461</v>
      </c>
      <c r="E202" s="364">
        <v>46</v>
      </c>
      <c r="F202" s="753">
        <v>1.99</v>
      </c>
      <c r="G202" s="365">
        <v>894</v>
      </c>
      <c r="H202" s="366"/>
      <c r="I202" s="317">
        <f t="shared" si="3"/>
        <v>0</v>
      </c>
      <c r="J202" s="103"/>
    </row>
    <row r="203" spans="1:10" ht="30" customHeight="1">
      <c r="A203" s="875" t="s">
        <v>474</v>
      </c>
      <c r="B203" s="367" t="s">
        <v>475</v>
      </c>
      <c r="C203" s="594" t="s">
        <v>476</v>
      </c>
      <c r="D203" s="629" t="s">
        <v>477</v>
      </c>
      <c r="E203" s="323">
        <v>19</v>
      </c>
      <c r="F203" s="755">
        <v>0.99</v>
      </c>
      <c r="G203" s="355">
        <v>708</v>
      </c>
      <c r="H203" s="324"/>
      <c r="I203" s="368">
        <f t="shared" si="3"/>
        <v>0</v>
      </c>
      <c r="J203" s="103"/>
    </row>
    <row r="204" spans="1:10" ht="30" customHeight="1">
      <c r="A204" s="876" t="s">
        <v>474</v>
      </c>
      <c r="B204" s="369" t="s">
        <v>478</v>
      </c>
      <c r="C204" s="689">
        <v>3574660421149</v>
      </c>
      <c r="D204" s="628" t="s">
        <v>477</v>
      </c>
      <c r="E204" s="330">
        <v>19</v>
      </c>
      <c r="F204" s="754">
        <v>0.99</v>
      </c>
      <c r="G204" s="352">
        <v>540</v>
      </c>
      <c r="H204" s="332"/>
      <c r="I204" s="333">
        <f t="shared" si="3"/>
        <v>0</v>
      </c>
      <c r="J204" s="103"/>
    </row>
    <row r="205" spans="1:10" ht="30" customHeight="1">
      <c r="A205" s="875" t="s">
        <v>474</v>
      </c>
      <c r="B205" s="367" t="s">
        <v>479</v>
      </c>
      <c r="C205" s="594" t="s">
        <v>480</v>
      </c>
      <c r="D205" s="629" t="s">
        <v>481</v>
      </c>
      <c r="E205" s="323">
        <v>16</v>
      </c>
      <c r="F205" s="755">
        <v>1.35</v>
      </c>
      <c r="G205" s="355">
        <v>168</v>
      </c>
      <c r="H205" s="324"/>
      <c r="I205" s="198">
        <f t="shared" si="3"/>
        <v>0</v>
      </c>
      <c r="J205" s="103"/>
    </row>
    <row r="206" spans="1:10" ht="30" customHeight="1">
      <c r="A206" s="856" t="s">
        <v>474</v>
      </c>
      <c r="B206" s="165" t="s">
        <v>482</v>
      </c>
      <c r="C206" s="686" t="s">
        <v>483</v>
      </c>
      <c r="D206" s="586" t="s">
        <v>484</v>
      </c>
      <c r="E206" s="147">
        <v>19</v>
      </c>
      <c r="F206" s="752">
        <v>1.06</v>
      </c>
      <c r="G206" s="213">
        <v>72</v>
      </c>
      <c r="H206" s="370"/>
      <c r="I206" s="167">
        <f t="shared" si="3"/>
        <v>0</v>
      </c>
      <c r="J206" s="103"/>
    </row>
    <row r="207" spans="1:10" ht="30" customHeight="1">
      <c r="A207" s="855" t="s">
        <v>474</v>
      </c>
      <c r="B207" s="170" t="s">
        <v>485</v>
      </c>
      <c r="C207" s="614" t="s">
        <v>486</v>
      </c>
      <c r="D207" s="588" t="s">
        <v>484</v>
      </c>
      <c r="E207" s="154">
        <v>19</v>
      </c>
      <c r="F207" s="738">
        <v>1.06</v>
      </c>
      <c r="G207" s="291">
        <v>444</v>
      </c>
      <c r="H207" s="371"/>
      <c r="I207" s="172">
        <f t="shared" si="3"/>
        <v>0</v>
      </c>
      <c r="J207" s="103"/>
    </row>
    <row r="208" spans="1:10" ht="30" customHeight="1">
      <c r="A208" s="875" t="s">
        <v>474</v>
      </c>
      <c r="B208" s="367" t="s">
        <v>487</v>
      </c>
      <c r="C208" s="594" t="s">
        <v>488</v>
      </c>
      <c r="D208" s="629" t="s">
        <v>489</v>
      </c>
      <c r="E208" s="323">
        <v>12</v>
      </c>
      <c r="F208" s="755">
        <v>1.28</v>
      </c>
      <c r="G208" s="355">
        <v>60</v>
      </c>
      <c r="H208" s="324"/>
      <c r="I208" s="198">
        <f t="shared" si="3"/>
        <v>0</v>
      </c>
      <c r="J208" s="103"/>
    </row>
    <row r="209" spans="1:10" ht="30" customHeight="1">
      <c r="A209" s="822" t="s">
        <v>490</v>
      </c>
      <c r="B209" s="189" t="s">
        <v>491</v>
      </c>
      <c r="C209" s="689" t="s">
        <v>492</v>
      </c>
      <c r="D209" s="593" t="s">
        <v>493</v>
      </c>
      <c r="E209" s="330">
        <v>10</v>
      </c>
      <c r="F209" s="754">
        <v>1.35</v>
      </c>
      <c r="G209" s="331">
        <v>13440</v>
      </c>
      <c r="H209" s="332"/>
      <c r="I209" s="333">
        <f t="shared" si="3"/>
        <v>0</v>
      </c>
      <c r="J209" s="103"/>
    </row>
    <row r="210" spans="1:10" ht="30" customHeight="1">
      <c r="A210" s="877" t="s">
        <v>494</v>
      </c>
      <c r="B210" s="372" t="s">
        <v>495</v>
      </c>
      <c r="C210" s="625" t="s">
        <v>496</v>
      </c>
      <c r="D210" s="631" t="s">
        <v>497</v>
      </c>
      <c r="E210" s="373">
        <v>14</v>
      </c>
      <c r="F210" s="761">
        <v>1.07</v>
      </c>
      <c r="G210" s="374">
        <v>258</v>
      </c>
      <c r="H210" s="375"/>
      <c r="I210" s="293">
        <f t="shared" si="3"/>
        <v>0</v>
      </c>
      <c r="J210" s="103"/>
    </row>
    <row r="211" spans="1:10" ht="30" customHeight="1">
      <c r="A211" s="878" t="s">
        <v>494</v>
      </c>
      <c r="B211" s="376" t="s">
        <v>498</v>
      </c>
      <c r="C211" s="715" t="s">
        <v>499</v>
      </c>
      <c r="D211" s="632" t="s">
        <v>500</v>
      </c>
      <c r="E211" s="377">
        <v>22</v>
      </c>
      <c r="F211" s="762">
        <v>0.44</v>
      </c>
      <c r="G211" s="378">
        <v>9800</v>
      </c>
      <c r="H211" s="379"/>
      <c r="I211" s="87">
        <f t="shared" si="3"/>
        <v>0</v>
      </c>
      <c r="J211" s="290" t="s">
        <v>501</v>
      </c>
    </row>
    <row r="212" spans="1:10" ht="30" customHeight="1">
      <c r="A212" s="868" t="s">
        <v>494</v>
      </c>
      <c r="B212" s="344" t="s">
        <v>502</v>
      </c>
      <c r="C212" s="716" t="s">
        <v>503</v>
      </c>
      <c r="D212" s="633" t="s">
        <v>504</v>
      </c>
      <c r="E212" s="380">
        <v>38</v>
      </c>
      <c r="F212" s="755">
        <v>0.89</v>
      </c>
      <c r="G212" s="196">
        <v>408</v>
      </c>
      <c r="H212" s="381"/>
      <c r="I212" s="368">
        <f t="shared" si="3"/>
        <v>0</v>
      </c>
      <c r="J212" s="103"/>
    </row>
    <row r="213" spans="1:10" ht="30" customHeight="1">
      <c r="A213" s="865" t="s">
        <v>494</v>
      </c>
      <c r="B213" s="329" t="s">
        <v>505</v>
      </c>
      <c r="C213" s="717" t="s">
        <v>506</v>
      </c>
      <c r="D213" s="634" t="s">
        <v>507</v>
      </c>
      <c r="E213" s="382">
        <v>23</v>
      </c>
      <c r="F213" s="754">
        <v>1.47</v>
      </c>
      <c r="G213" s="331">
        <v>312</v>
      </c>
      <c r="H213" s="383"/>
      <c r="I213" s="333">
        <f t="shared" si="3"/>
        <v>0</v>
      </c>
      <c r="J213" s="103"/>
    </row>
    <row r="214" spans="1:10" ht="30" customHeight="1">
      <c r="A214" s="873" t="s">
        <v>494</v>
      </c>
      <c r="B214" s="360" t="s">
        <v>508</v>
      </c>
      <c r="C214" s="718" t="s">
        <v>509</v>
      </c>
      <c r="D214" s="635" t="s">
        <v>458</v>
      </c>
      <c r="E214" s="384">
        <v>12</v>
      </c>
      <c r="F214" s="764">
        <v>1.69</v>
      </c>
      <c r="G214" s="385">
        <v>108</v>
      </c>
      <c r="H214" s="386"/>
      <c r="I214" s="387">
        <f t="shared" si="3"/>
        <v>0</v>
      </c>
      <c r="J214" s="103"/>
    </row>
    <row r="215" spans="1:10" ht="30" customHeight="1">
      <c r="A215" s="873" t="s">
        <v>494</v>
      </c>
      <c r="B215" s="360" t="s">
        <v>510</v>
      </c>
      <c r="C215" s="718" t="s">
        <v>511</v>
      </c>
      <c r="D215" s="635" t="s">
        <v>458</v>
      </c>
      <c r="E215" s="384">
        <v>12</v>
      </c>
      <c r="F215" s="764">
        <v>1.69</v>
      </c>
      <c r="G215" s="385">
        <v>120</v>
      </c>
      <c r="H215" s="386"/>
      <c r="I215" s="387">
        <f t="shared" si="3"/>
        <v>0</v>
      </c>
      <c r="J215" s="103"/>
    </row>
    <row r="216" spans="1:10" ht="30" customHeight="1">
      <c r="A216" s="873" t="s">
        <v>494</v>
      </c>
      <c r="B216" s="360" t="s">
        <v>512</v>
      </c>
      <c r="C216" s="718" t="s">
        <v>513</v>
      </c>
      <c r="D216" s="635" t="s">
        <v>458</v>
      </c>
      <c r="E216" s="384">
        <v>12</v>
      </c>
      <c r="F216" s="764">
        <v>1.69</v>
      </c>
      <c r="G216" s="385">
        <v>60</v>
      </c>
      <c r="H216" s="386"/>
      <c r="I216" s="387">
        <f t="shared" si="3"/>
        <v>0</v>
      </c>
      <c r="J216" s="103"/>
    </row>
    <row r="217" spans="1:10" ht="30" customHeight="1">
      <c r="A217" s="873" t="s">
        <v>494</v>
      </c>
      <c r="B217" s="360" t="s">
        <v>514</v>
      </c>
      <c r="C217" s="718" t="s">
        <v>515</v>
      </c>
      <c r="D217" s="635" t="s">
        <v>458</v>
      </c>
      <c r="E217" s="384">
        <v>12</v>
      </c>
      <c r="F217" s="764">
        <v>1.69</v>
      </c>
      <c r="G217" s="385">
        <v>492</v>
      </c>
      <c r="H217" s="386"/>
      <c r="I217" s="387">
        <f t="shared" si="3"/>
        <v>0</v>
      </c>
      <c r="J217" s="103"/>
    </row>
    <row r="218" spans="1:10" ht="30" customHeight="1">
      <c r="A218" s="873" t="s">
        <v>494</v>
      </c>
      <c r="B218" s="360" t="s">
        <v>516</v>
      </c>
      <c r="C218" s="718" t="s">
        <v>517</v>
      </c>
      <c r="D218" s="635" t="s">
        <v>458</v>
      </c>
      <c r="E218" s="384">
        <v>12</v>
      </c>
      <c r="F218" s="764">
        <v>1.69</v>
      </c>
      <c r="G218" s="385">
        <v>540</v>
      </c>
      <c r="H218" s="386"/>
      <c r="I218" s="387">
        <f t="shared" si="3"/>
        <v>0</v>
      </c>
      <c r="J218" s="103"/>
    </row>
    <row r="219" spans="1:10" ht="30" customHeight="1">
      <c r="A219" s="879" t="s">
        <v>494</v>
      </c>
      <c r="B219" s="388" t="s">
        <v>518</v>
      </c>
      <c r="C219" s="719" t="s">
        <v>519</v>
      </c>
      <c r="D219" s="636" t="s">
        <v>520</v>
      </c>
      <c r="E219" s="389">
        <v>20</v>
      </c>
      <c r="F219" s="765">
        <v>1.24</v>
      </c>
      <c r="G219" s="390">
        <v>980</v>
      </c>
      <c r="H219" s="391"/>
      <c r="I219" s="368">
        <f t="shared" si="3"/>
        <v>0</v>
      </c>
      <c r="J219" s="103"/>
    </row>
    <row r="220" spans="1:10" ht="30" customHeight="1">
      <c r="A220" s="857" t="s">
        <v>474</v>
      </c>
      <c r="B220" s="315" t="s">
        <v>521</v>
      </c>
      <c r="C220" s="702" t="s">
        <v>522</v>
      </c>
      <c r="D220" s="590" t="s">
        <v>523</v>
      </c>
      <c r="E220" s="115">
        <v>15</v>
      </c>
      <c r="F220" s="740">
        <v>0.73</v>
      </c>
      <c r="G220" s="269">
        <v>2112</v>
      </c>
      <c r="H220" s="392"/>
      <c r="I220" s="393">
        <f t="shared" si="3"/>
        <v>0</v>
      </c>
      <c r="J220" s="103"/>
    </row>
    <row r="221" spans="1:10" ht="30" customHeight="1">
      <c r="A221" s="838" t="s">
        <v>474</v>
      </c>
      <c r="B221" s="259" t="s">
        <v>524</v>
      </c>
      <c r="C221" s="649" t="s">
        <v>525</v>
      </c>
      <c r="D221" s="622" t="s">
        <v>526</v>
      </c>
      <c r="E221" s="174"/>
      <c r="F221" s="766">
        <v>1.04</v>
      </c>
      <c r="G221" s="394">
        <v>1008</v>
      </c>
      <c r="H221" s="306"/>
      <c r="I221" s="395">
        <f t="shared" si="3"/>
        <v>0</v>
      </c>
      <c r="J221" s="103"/>
    </row>
    <row r="222" spans="1:10" ht="30" customHeight="1">
      <c r="A222" s="880" t="s">
        <v>474</v>
      </c>
      <c r="B222" s="285" t="s">
        <v>527</v>
      </c>
      <c r="C222" s="661" t="s">
        <v>528</v>
      </c>
      <c r="D222" s="637" t="s">
        <v>526</v>
      </c>
      <c r="E222" s="396">
        <v>19</v>
      </c>
      <c r="F222" s="767">
        <v>1.04</v>
      </c>
      <c r="G222" s="397">
        <v>720</v>
      </c>
      <c r="H222" s="398"/>
      <c r="I222" s="399">
        <f t="shared" si="3"/>
        <v>0</v>
      </c>
      <c r="J222" s="103"/>
    </row>
    <row r="223" spans="1:10" ht="30" customHeight="1">
      <c r="A223" s="881" t="s">
        <v>90</v>
      </c>
      <c r="B223" s="400" t="s">
        <v>529</v>
      </c>
      <c r="C223" s="645" t="s">
        <v>530</v>
      </c>
      <c r="D223" s="638" t="s">
        <v>458</v>
      </c>
      <c r="E223" s="401">
        <v>12</v>
      </c>
      <c r="F223" s="768">
        <v>1.39</v>
      </c>
      <c r="G223" s="402">
        <v>72</v>
      </c>
      <c r="H223" s="403"/>
      <c r="I223" s="167">
        <f t="shared" si="3"/>
        <v>0</v>
      </c>
      <c r="J223" s="103"/>
    </row>
    <row r="224" spans="1:10" ht="30" customHeight="1">
      <c r="A224" s="880" t="s">
        <v>90</v>
      </c>
      <c r="B224" s="285" t="s">
        <v>531</v>
      </c>
      <c r="C224" s="661" t="s">
        <v>532</v>
      </c>
      <c r="D224" s="637" t="s">
        <v>458</v>
      </c>
      <c r="E224" s="396">
        <v>12</v>
      </c>
      <c r="F224" s="767">
        <v>1.39</v>
      </c>
      <c r="G224" s="397">
        <v>84</v>
      </c>
      <c r="H224" s="398"/>
      <c r="I224" s="172">
        <f t="shared" si="3"/>
        <v>0</v>
      </c>
      <c r="J224" s="103"/>
    </row>
    <row r="225" spans="1:10" ht="30" customHeight="1">
      <c r="A225" s="882" t="s">
        <v>90</v>
      </c>
      <c r="B225" s="404" t="s">
        <v>533</v>
      </c>
      <c r="C225" s="720" t="s">
        <v>534</v>
      </c>
      <c r="D225" s="639" t="s">
        <v>279</v>
      </c>
      <c r="E225" s="405">
        <v>24</v>
      </c>
      <c r="F225" s="769">
        <v>0.69</v>
      </c>
      <c r="G225" s="406">
        <v>1416</v>
      </c>
      <c r="H225" s="407"/>
      <c r="I225" s="408">
        <f t="shared" si="3"/>
        <v>0</v>
      </c>
      <c r="J225" s="103"/>
    </row>
    <row r="226" spans="1:10" ht="30" customHeight="1">
      <c r="A226" s="873" t="s">
        <v>90</v>
      </c>
      <c r="B226" s="360" t="s">
        <v>535</v>
      </c>
      <c r="C226" s="718" t="s">
        <v>536</v>
      </c>
      <c r="D226" s="635" t="s">
        <v>279</v>
      </c>
      <c r="E226" s="384">
        <v>24</v>
      </c>
      <c r="F226" s="764">
        <v>0.69</v>
      </c>
      <c r="G226" s="385">
        <v>780</v>
      </c>
      <c r="H226" s="386"/>
      <c r="I226" s="387">
        <f t="shared" si="3"/>
        <v>0</v>
      </c>
      <c r="J226" s="103"/>
    </row>
    <row r="227" spans="1:10" ht="30" customHeight="1">
      <c r="A227" s="874" t="s">
        <v>90</v>
      </c>
      <c r="B227" s="363" t="s">
        <v>537</v>
      </c>
      <c r="C227" s="721" t="s">
        <v>538</v>
      </c>
      <c r="D227" s="640" t="s">
        <v>279</v>
      </c>
      <c r="E227" s="409">
        <v>24</v>
      </c>
      <c r="F227" s="770">
        <v>0.69</v>
      </c>
      <c r="G227" s="410">
        <v>1680</v>
      </c>
      <c r="H227" s="411"/>
      <c r="I227" s="412">
        <f t="shared" si="3"/>
        <v>0</v>
      </c>
      <c r="J227" s="103"/>
    </row>
    <row r="228" spans="1:10" ht="30" customHeight="1">
      <c r="A228" s="883" t="s">
        <v>90</v>
      </c>
      <c r="B228" s="277" t="s">
        <v>539</v>
      </c>
      <c r="C228" s="665" t="s">
        <v>540</v>
      </c>
      <c r="D228" s="641" t="s">
        <v>541</v>
      </c>
      <c r="E228" s="413">
        <v>55</v>
      </c>
      <c r="F228" s="771">
        <v>0.76</v>
      </c>
      <c r="G228" s="414">
        <v>2406</v>
      </c>
      <c r="H228" s="415"/>
      <c r="I228" s="281">
        <f t="shared" si="3"/>
        <v>0</v>
      </c>
      <c r="J228" s="103"/>
    </row>
    <row r="229" spans="1:10" ht="30" customHeight="1">
      <c r="A229" s="802" t="s">
        <v>90</v>
      </c>
      <c r="B229" s="88" t="s">
        <v>542</v>
      </c>
      <c r="C229" s="646" t="s">
        <v>543</v>
      </c>
      <c r="D229" s="642" t="s">
        <v>541</v>
      </c>
      <c r="E229" s="416">
        <v>55</v>
      </c>
      <c r="F229" s="772">
        <v>0.76</v>
      </c>
      <c r="G229" s="90">
        <v>271</v>
      </c>
      <c r="H229" s="417"/>
      <c r="I229" s="91">
        <f t="shared" si="3"/>
        <v>0</v>
      </c>
      <c r="J229" s="103"/>
    </row>
    <row r="230" spans="1:10" ht="30" customHeight="1">
      <c r="A230" s="802" t="s">
        <v>90</v>
      </c>
      <c r="B230" s="88" t="s">
        <v>544</v>
      </c>
      <c r="C230" s="646" t="s">
        <v>545</v>
      </c>
      <c r="D230" s="642" t="s">
        <v>546</v>
      </c>
      <c r="E230" s="416">
        <v>55</v>
      </c>
      <c r="F230" s="772">
        <v>0.76</v>
      </c>
      <c r="G230" s="90">
        <v>1110</v>
      </c>
      <c r="H230" s="417"/>
      <c r="I230" s="91">
        <f t="shared" si="3"/>
        <v>0</v>
      </c>
      <c r="J230" s="103"/>
    </row>
    <row r="231" spans="1:10" ht="30" customHeight="1">
      <c r="A231" s="802" t="s">
        <v>90</v>
      </c>
      <c r="B231" s="88" t="s">
        <v>547</v>
      </c>
      <c r="C231" s="646" t="s">
        <v>548</v>
      </c>
      <c r="D231" s="642" t="s">
        <v>546</v>
      </c>
      <c r="E231" s="416">
        <v>55</v>
      </c>
      <c r="F231" s="772">
        <v>0.76</v>
      </c>
      <c r="G231" s="90">
        <v>1895</v>
      </c>
      <c r="H231" s="417"/>
      <c r="I231" s="91">
        <f t="shared" si="3"/>
        <v>0</v>
      </c>
      <c r="J231" s="103"/>
    </row>
    <row r="232" spans="1:10" ht="30" customHeight="1">
      <c r="A232" s="880" t="s">
        <v>90</v>
      </c>
      <c r="B232" s="285" t="s">
        <v>549</v>
      </c>
      <c r="C232" s="661" t="s">
        <v>550</v>
      </c>
      <c r="D232" s="637" t="s">
        <v>541</v>
      </c>
      <c r="E232" s="396">
        <v>55</v>
      </c>
      <c r="F232" s="767">
        <v>0.76</v>
      </c>
      <c r="G232" s="397">
        <v>834</v>
      </c>
      <c r="H232" s="398"/>
      <c r="I232" s="172">
        <f t="shared" si="3"/>
        <v>0</v>
      </c>
      <c r="J232" s="103"/>
    </row>
    <row r="233" spans="1:10" ht="30" customHeight="1">
      <c r="A233" s="794" t="s">
        <v>90</v>
      </c>
      <c r="B233" s="49" t="s">
        <v>551</v>
      </c>
      <c r="C233" s="673" t="s">
        <v>552</v>
      </c>
      <c r="D233" s="643" t="s">
        <v>553</v>
      </c>
      <c r="E233" s="418">
        <v>12</v>
      </c>
      <c r="F233" s="773">
        <v>0.71</v>
      </c>
      <c r="G233" s="51">
        <v>1668</v>
      </c>
      <c r="H233" s="419"/>
      <c r="I233" s="52">
        <f t="shared" si="3"/>
        <v>0</v>
      </c>
      <c r="J233" s="538" t="s">
        <v>554</v>
      </c>
    </row>
    <row r="234" spans="1:10" ht="30" customHeight="1">
      <c r="A234" s="794" t="s">
        <v>90</v>
      </c>
      <c r="B234" s="49" t="s">
        <v>555</v>
      </c>
      <c r="C234" s="673" t="s">
        <v>556</v>
      </c>
      <c r="D234" s="643" t="s">
        <v>553</v>
      </c>
      <c r="E234" s="418">
        <v>12</v>
      </c>
      <c r="F234" s="773">
        <v>0.71</v>
      </c>
      <c r="G234" s="51">
        <v>24</v>
      </c>
      <c r="H234" s="419"/>
      <c r="I234" s="52">
        <f t="shared" si="3"/>
        <v>0</v>
      </c>
      <c r="J234" s="538"/>
    </row>
    <row r="235" spans="1:10" ht="30" customHeight="1">
      <c r="A235" s="794" t="s">
        <v>90</v>
      </c>
      <c r="B235" s="49" t="s">
        <v>557</v>
      </c>
      <c r="C235" s="673" t="s">
        <v>558</v>
      </c>
      <c r="D235" s="643" t="s">
        <v>553</v>
      </c>
      <c r="E235" s="418">
        <v>12</v>
      </c>
      <c r="F235" s="773">
        <v>0.71</v>
      </c>
      <c r="G235" s="51">
        <v>3804</v>
      </c>
      <c r="H235" s="419"/>
      <c r="I235" s="52">
        <f t="shared" si="3"/>
        <v>0</v>
      </c>
      <c r="J235" s="538"/>
    </row>
    <row r="236" spans="1:10" ht="30" customHeight="1">
      <c r="A236" s="794" t="s">
        <v>90</v>
      </c>
      <c r="B236" s="49" t="s">
        <v>559</v>
      </c>
      <c r="C236" s="673" t="s">
        <v>560</v>
      </c>
      <c r="D236" s="643" t="s">
        <v>553</v>
      </c>
      <c r="E236" s="418">
        <v>12</v>
      </c>
      <c r="F236" s="773">
        <v>0.71</v>
      </c>
      <c r="G236" s="51">
        <v>4464</v>
      </c>
      <c r="H236" s="419"/>
      <c r="I236" s="52">
        <f t="shared" si="3"/>
        <v>0</v>
      </c>
      <c r="J236" s="538"/>
    </row>
    <row r="237" spans="1:10" ht="30" customHeight="1">
      <c r="A237" s="794" t="s">
        <v>90</v>
      </c>
      <c r="B237" s="49" t="s">
        <v>561</v>
      </c>
      <c r="C237" s="673" t="s">
        <v>562</v>
      </c>
      <c r="D237" s="643" t="s">
        <v>553</v>
      </c>
      <c r="E237" s="418">
        <v>12</v>
      </c>
      <c r="F237" s="773">
        <v>0.71</v>
      </c>
      <c r="G237" s="51">
        <v>960</v>
      </c>
      <c r="H237" s="419"/>
      <c r="I237" s="52">
        <f t="shared" si="3"/>
        <v>0</v>
      </c>
      <c r="J237" s="538"/>
    </row>
    <row r="238" spans="1:10" ht="30" customHeight="1">
      <c r="A238" s="794" t="s">
        <v>90</v>
      </c>
      <c r="B238" s="49" t="s">
        <v>563</v>
      </c>
      <c r="C238" s="673" t="s">
        <v>564</v>
      </c>
      <c r="D238" s="643" t="s">
        <v>553</v>
      </c>
      <c r="E238" s="418">
        <v>12</v>
      </c>
      <c r="F238" s="773">
        <v>0.71</v>
      </c>
      <c r="G238" s="51">
        <v>1404</v>
      </c>
      <c r="H238" s="419"/>
      <c r="I238" s="52">
        <f t="shared" si="3"/>
        <v>0</v>
      </c>
      <c r="J238" s="538"/>
    </row>
    <row r="239" spans="1:10" ht="30" customHeight="1">
      <c r="A239" s="794" t="s">
        <v>90</v>
      </c>
      <c r="B239" s="49" t="s">
        <v>565</v>
      </c>
      <c r="C239" s="673" t="s">
        <v>566</v>
      </c>
      <c r="D239" s="643" t="s">
        <v>553</v>
      </c>
      <c r="E239" s="418">
        <v>12</v>
      </c>
      <c r="F239" s="773">
        <v>0.71</v>
      </c>
      <c r="G239" s="51">
        <v>1188</v>
      </c>
      <c r="H239" s="419"/>
      <c r="I239" s="52">
        <f t="shared" si="3"/>
        <v>0</v>
      </c>
      <c r="J239" s="538"/>
    </row>
    <row r="240" spans="1:10" ht="30" customHeight="1">
      <c r="A240" s="795" t="s">
        <v>90</v>
      </c>
      <c r="B240" s="53" t="s">
        <v>567</v>
      </c>
      <c r="C240" s="674" t="s">
        <v>568</v>
      </c>
      <c r="D240" s="644" t="s">
        <v>553</v>
      </c>
      <c r="E240" s="420">
        <v>12</v>
      </c>
      <c r="F240" s="774">
        <v>0.71</v>
      </c>
      <c r="G240" s="55">
        <v>1644</v>
      </c>
      <c r="H240" s="421"/>
      <c r="I240" s="57">
        <f t="shared" si="3"/>
        <v>0</v>
      </c>
      <c r="J240" s="538"/>
    </row>
    <row r="241" spans="1:10" ht="30" customHeight="1">
      <c r="A241" s="815" t="s">
        <v>90</v>
      </c>
      <c r="B241" s="146" t="s">
        <v>569</v>
      </c>
      <c r="C241" s="638" t="s">
        <v>570</v>
      </c>
      <c r="D241" s="645" t="s">
        <v>553</v>
      </c>
      <c r="E241" s="422">
        <v>16</v>
      </c>
      <c r="F241" s="768">
        <v>0.95</v>
      </c>
      <c r="G241" s="148">
        <v>2052</v>
      </c>
      <c r="H241" s="370"/>
      <c r="I241" s="150">
        <f t="shared" si="3"/>
        <v>0</v>
      </c>
      <c r="J241" s="539" t="s">
        <v>571</v>
      </c>
    </row>
    <row r="242" spans="1:10" ht="30" customHeight="1">
      <c r="A242" s="791" t="s">
        <v>90</v>
      </c>
      <c r="B242" s="35" t="s">
        <v>572</v>
      </c>
      <c r="C242" s="642" t="s">
        <v>573</v>
      </c>
      <c r="D242" s="646" t="s">
        <v>553</v>
      </c>
      <c r="E242" s="423">
        <v>16</v>
      </c>
      <c r="F242" s="772">
        <v>0.95</v>
      </c>
      <c r="G242" s="37">
        <v>586</v>
      </c>
      <c r="H242" s="424"/>
      <c r="I242" s="39">
        <f t="shared" si="3"/>
        <v>0</v>
      </c>
      <c r="J242" s="539"/>
    </row>
    <row r="243" spans="1:10" ht="30" customHeight="1">
      <c r="A243" s="791" t="s">
        <v>90</v>
      </c>
      <c r="B243" s="35" t="s">
        <v>574</v>
      </c>
      <c r="C243" s="642" t="s">
        <v>575</v>
      </c>
      <c r="D243" s="646" t="s">
        <v>553</v>
      </c>
      <c r="E243" s="423">
        <v>16</v>
      </c>
      <c r="F243" s="772">
        <v>0.95</v>
      </c>
      <c r="G243" s="37">
        <v>1700</v>
      </c>
      <c r="H243" s="424"/>
      <c r="I243" s="39">
        <f t="shared" si="3"/>
        <v>0</v>
      </c>
      <c r="J243" s="539"/>
    </row>
    <row r="244" spans="1:10" ht="30" customHeight="1">
      <c r="A244" s="816" t="s">
        <v>90</v>
      </c>
      <c r="B244" s="151" t="s">
        <v>576</v>
      </c>
      <c r="C244" s="722" t="s">
        <v>577</v>
      </c>
      <c r="D244" s="647" t="s">
        <v>553</v>
      </c>
      <c r="E244" s="425">
        <v>16</v>
      </c>
      <c r="F244" s="775">
        <v>0.95</v>
      </c>
      <c r="G244" s="95">
        <v>254</v>
      </c>
      <c r="H244" s="426"/>
      <c r="I244" s="112">
        <f t="shared" si="3"/>
        <v>0</v>
      </c>
      <c r="J244" s="539"/>
    </row>
    <row r="245" spans="1:10" ht="30" customHeight="1">
      <c r="A245" s="793" t="s">
        <v>90</v>
      </c>
      <c r="B245" s="45" t="s">
        <v>578</v>
      </c>
      <c r="C245" s="723" t="s">
        <v>579</v>
      </c>
      <c r="D245" s="648" t="s">
        <v>580</v>
      </c>
      <c r="E245" s="427">
        <v>12</v>
      </c>
      <c r="F245" s="776">
        <v>0.24</v>
      </c>
      <c r="G245" s="47">
        <v>1080</v>
      </c>
      <c r="H245" s="428"/>
      <c r="I245" s="48">
        <f t="shared" si="3"/>
        <v>0</v>
      </c>
      <c r="J245" s="536" t="s">
        <v>581</v>
      </c>
    </row>
    <row r="246" spans="1:10" ht="30" customHeight="1">
      <c r="A246" s="799" t="s">
        <v>90</v>
      </c>
      <c r="B246" s="74" t="s">
        <v>582</v>
      </c>
      <c r="C246" s="724" t="s">
        <v>583</v>
      </c>
      <c r="D246" s="649" t="s">
        <v>580</v>
      </c>
      <c r="E246" s="429">
        <v>12</v>
      </c>
      <c r="F246" s="777">
        <v>0.24</v>
      </c>
      <c r="G246" s="76">
        <v>16128</v>
      </c>
      <c r="H246" s="430"/>
      <c r="I246" s="52">
        <f t="shared" si="3"/>
        <v>0</v>
      </c>
      <c r="J246" s="536"/>
    </row>
    <row r="247" spans="1:10" ht="30" customHeight="1">
      <c r="A247" s="799" t="s">
        <v>90</v>
      </c>
      <c r="B247" s="74" t="s">
        <v>584</v>
      </c>
      <c r="C247" s="724" t="s">
        <v>585</v>
      </c>
      <c r="D247" s="649" t="s">
        <v>580</v>
      </c>
      <c r="E247" s="429">
        <v>14</v>
      </c>
      <c r="F247" s="777">
        <v>0.24</v>
      </c>
      <c r="G247" s="76">
        <v>3672</v>
      </c>
      <c r="H247" s="430"/>
      <c r="I247" s="52">
        <f t="shared" si="3"/>
        <v>0</v>
      </c>
      <c r="J247" s="536"/>
    </row>
    <row r="248" spans="1:10" ht="30" customHeight="1">
      <c r="A248" s="799" t="s">
        <v>90</v>
      </c>
      <c r="B248" s="74" t="s">
        <v>586</v>
      </c>
      <c r="C248" s="724" t="s">
        <v>587</v>
      </c>
      <c r="D248" s="649" t="s">
        <v>580</v>
      </c>
      <c r="E248" s="429">
        <v>14</v>
      </c>
      <c r="F248" s="777">
        <v>0.24</v>
      </c>
      <c r="G248" s="76">
        <v>19512</v>
      </c>
      <c r="H248" s="430"/>
      <c r="I248" s="52">
        <f t="shared" si="3"/>
        <v>0</v>
      </c>
      <c r="J248" s="536"/>
    </row>
    <row r="249" spans="1:10" ht="30" customHeight="1">
      <c r="A249" s="799" t="s">
        <v>90</v>
      </c>
      <c r="B249" s="74" t="s">
        <v>588</v>
      </c>
      <c r="C249" s="724" t="s">
        <v>589</v>
      </c>
      <c r="D249" s="649" t="s">
        <v>580</v>
      </c>
      <c r="E249" s="429">
        <v>14</v>
      </c>
      <c r="F249" s="777">
        <v>0.24</v>
      </c>
      <c r="G249" s="76">
        <v>23400</v>
      </c>
      <c r="H249" s="430"/>
      <c r="I249" s="52">
        <f t="shared" si="3"/>
        <v>0</v>
      </c>
      <c r="J249" s="536"/>
    </row>
    <row r="250" spans="1:10" ht="30" customHeight="1">
      <c r="A250" s="799" t="s">
        <v>90</v>
      </c>
      <c r="B250" s="74" t="s">
        <v>590</v>
      </c>
      <c r="C250" s="724" t="s">
        <v>591</v>
      </c>
      <c r="D250" s="649" t="s">
        <v>580</v>
      </c>
      <c r="E250" s="429">
        <v>14</v>
      </c>
      <c r="F250" s="777">
        <v>0.24</v>
      </c>
      <c r="G250" s="76">
        <v>217</v>
      </c>
      <c r="H250" s="430"/>
      <c r="I250" s="52">
        <f t="shared" si="3"/>
        <v>0</v>
      </c>
      <c r="J250" s="536"/>
    </row>
    <row r="251" spans="1:10" ht="30" customHeight="1">
      <c r="A251" s="799" t="s">
        <v>90</v>
      </c>
      <c r="B251" s="74" t="s">
        <v>592</v>
      </c>
      <c r="C251" s="724" t="s">
        <v>593</v>
      </c>
      <c r="D251" s="649" t="s">
        <v>594</v>
      </c>
      <c r="E251" s="429">
        <v>12</v>
      </c>
      <c r="F251" s="777">
        <v>0.24</v>
      </c>
      <c r="G251" s="76">
        <v>4320</v>
      </c>
      <c r="H251" s="430"/>
      <c r="I251" s="52">
        <f t="shared" si="3"/>
        <v>0</v>
      </c>
      <c r="J251" s="536"/>
    </row>
    <row r="252" spans="1:10" ht="30" customHeight="1">
      <c r="A252" s="884" t="s">
        <v>90</v>
      </c>
      <c r="B252" s="431" t="s">
        <v>595</v>
      </c>
      <c r="C252" s="725" t="s">
        <v>596</v>
      </c>
      <c r="D252" s="650" t="s">
        <v>594</v>
      </c>
      <c r="E252" s="432">
        <v>12</v>
      </c>
      <c r="F252" s="778">
        <v>0.24</v>
      </c>
      <c r="G252" s="433">
        <v>360</v>
      </c>
      <c r="H252" s="434"/>
      <c r="I252" s="82">
        <f t="shared" si="3"/>
        <v>0</v>
      </c>
      <c r="J252" s="536"/>
    </row>
    <row r="253" spans="1:10" ht="30" customHeight="1">
      <c r="A253" s="885" t="s">
        <v>180</v>
      </c>
      <c r="B253" s="435" t="s">
        <v>597</v>
      </c>
      <c r="C253" s="702">
        <v>9000100958851</v>
      </c>
      <c r="D253" s="651" t="s">
        <v>387</v>
      </c>
      <c r="E253" s="436">
        <v>14</v>
      </c>
      <c r="F253" s="779">
        <v>0.63</v>
      </c>
      <c r="G253" s="437">
        <v>9551</v>
      </c>
      <c r="H253" s="319"/>
      <c r="I253" s="63">
        <f t="shared" si="3"/>
        <v>0</v>
      </c>
      <c r="J253" s="533" t="s">
        <v>598</v>
      </c>
    </row>
    <row r="254" spans="1:10" ht="30" customHeight="1">
      <c r="A254" s="886" t="s">
        <v>180</v>
      </c>
      <c r="B254" s="438" t="s">
        <v>599</v>
      </c>
      <c r="C254" s="703" t="s">
        <v>600</v>
      </c>
      <c r="D254" s="652" t="s">
        <v>387</v>
      </c>
      <c r="E254" s="439">
        <v>14</v>
      </c>
      <c r="F254" s="780">
        <v>0.63</v>
      </c>
      <c r="G254" s="440">
        <v>5043</v>
      </c>
      <c r="H254" s="320"/>
      <c r="I254" s="317">
        <f t="shared" si="3"/>
        <v>0</v>
      </c>
      <c r="J254" s="533"/>
    </row>
    <row r="255" spans="1:10" ht="30" customHeight="1">
      <c r="A255" s="829" t="s">
        <v>180</v>
      </c>
      <c r="B255" s="222" t="s">
        <v>601</v>
      </c>
      <c r="C255" s="648" t="s">
        <v>602</v>
      </c>
      <c r="D255" s="653" t="s">
        <v>603</v>
      </c>
      <c r="E255" s="441">
        <v>12</v>
      </c>
      <c r="F255" s="777">
        <v>4.05</v>
      </c>
      <c r="G255" s="442">
        <v>916</v>
      </c>
      <c r="H255" s="443"/>
      <c r="I255" s="188">
        <f t="shared" si="3"/>
        <v>0</v>
      </c>
      <c r="J255" s="103"/>
    </row>
    <row r="256" spans="1:10" ht="30" customHeight="1">
      <c r="A256" s="875" t="s">
        <v>180</v>
      </c>
      <c r="B256" s="367" t="s">
        <v>604</v>
      </c>
      <c r="C256" s="671" t="s">
        <v>605</v>
      </c>
      <c r="D256" s="654" t="s">
        <v>603</v>
      </c>
      <c r="E256" s="444">
        <v>12</v>
      </c>
      <c r="F256" s="781">
        <v>4.05</v>
      </c>
      <c r="G256" s="445">
        <v>42</v>
      </c>
      <c r="H256" s="356"/>
      <c r="I256" s="198">
        <f t="shared" si="3"/>
        <v>0</v>
      </c>
      <c r="J256" s="103"/>
    </row>
    <row r="257" spans="1:10" ht="30" customHeight="1">
      <c r="A257" s="876" t="s">
        <v>180</v>
      </c>
      <c r="B257" s="369" t="s">
        <v>606</v>
      </c>
      <c r="C257" s="670" t="s">
        <v>607</v>
      </c>
      <c r="D257" s="655" t="s">
        <v>603</v>
      </c>
      <c r="E257" s="446">
        <v>12</v>
      </c>
      <c r="F257" s="782">
        <v>4.05</v>
      </c>
      <c r="G257" s="447">
        <v>990</v>
      </c>
      <c r="H257" s="332"/>
      <c r="I257" s="448">
        <f t="shared" si="3"/>
        <v>0</v>
      </c>
      <c r="J257" s="103"/>
    </row>
    <row r="258" spans="1:10" ht="30" customHeight="1">
      <c r="A258" s="887" t="s">
        <v>180</v>
      </c>
      <c r="B258" s="449" t="s">
        <v>608</v>
      </c>
      <c r="C258" s="726" t="s">
        <v>609</v>
      </c>
      <c r="D258" s="656" t="s">
        <v>390</v>
      </c>
      <c r="E258" s="450">
        <v>10</v>
      </c>
      <c r="F258" s="783">
        <v>2.15</v>
      </c>
      <c r="G258" s="451">
        <v>1696</v>
      </c>
      <c r="H258" s="452"/>
      <c r="I258" s="453">
        <f t="shared" si="3"/>
        <v>0</v>
      </c>
      <c r="J258" s="103"/>
    </row>
    <row r="259" spans="1:10" ht="30" customHeight="1">
      <c r="A259" s="888" t="s">
        <v>180</v>
      </c>
      <c r="B259" s="454" t="s">
        <v>610</v>
      </c>
      <c r="C259" s="727" t="s">
        <v>611</v>
      </c>
      <c r="D259" s="657" t="s">
        <v>612</v>
      </c>
      <c r="E259" s="455">
        <v>10</v>
      </c>
      <c r="F259" s="784">
        <v>2.15</v>
      </c>
      <c r="G259" s="456">
        <v>320</v>
      </c>
      <c r="H259" s="457"/>
      <c r="I259" s="453">
        <f t="shared" si="3"/>
        <v>0</v>
      </c>
      <c r="J259" s="103"/>
    </row>
    <row r="260" spans="1:10" ht="30" customHeight="1">
      <c r="A260" s="888" t="s">
        <v>180</v>
      </c>
      <c r="B260" s="454" t="s">
        <v>613</v>
      </c>
      <c r="C260" s="727" t="s">
        <v>614</v>
      </c>
      <c r="D260" s="657" t="s">
        <v>612</v>
      </c>
      <c r="E260" s="455">
        <v>10</v>
      </c>
      <c r="F260" s="784">
        <v>2.15</v>
      </c>
      <c r="G260" s="456">
        <v>1280</v>
      </c>
      <c r="H260" s="457"/>
      <c r="I260" s="453">
        <f t="shared" si="3"/>
        <v>0</v>
      </c>
      <c r="J260" s="103"/>
    </row>
    <row r="261" spans="1:10" ht="30" customHeight="1">
      <c r="A261" s="888" t="s">
        <v>180</v>
      </c>
      <c r="B261" s="454" t="s">
        <v>615</v>
      </c>
      <c r="C261" s="727" t="s">
        <v>616</v>
      </c>
      <c r="D261" s="657" t="s">
        <v>612</v>
      </c>
      <c r="E261" s="455">
        <v>10</v>
      </c>
      <c r="F261" s="784">
        <v>2.15</v>
      </c>
      <c r="G261" s="456">
        <v>320</v>
      </c>
      <c r="H261" s="457"/>
      <c r="I261" s="453">
        <f t="shared" si="3"/>
        <v>0</v>
      </c>
      <c r="J261" s="103"/>
    </row>
    <row r="262" spans="1:10" ht="30" customHeight="1">
      <c r="A262" s="829" t="s">
        <v>180</v>
      </c>
      <c r="B262" s="222" t="s">
        <v>617</v>
      </c>
      <c r="C262" s="648" t="s">
        <v>618</v>
      </c>
      <c r="D262" s="653" t="s">
        <v>619</v>
      </c>
      <c r="E262" s="458">
        <v>12</v>
      </c>
      <c r="F262" s="776">
        <v>1.2</v>
      </c>
      <c r="G262" s="442">
        <v>4984</v>
      </c>
      <c r="H262" s="312"/>
      <c r="I262" s="459">
        <f t="shared" si="3"/>
        <v>0</v>
      </c>
      <c r="J262" s="534" t="s">
        <v>620</v>
      </c>
    </row>
    <row r="263" spans="1:10" ht="30" customHeight="1">
      <c r="A263" s="830" t="s">
        <v>180</v>
      </c>
      <c r="B263" s="228" t="s">
        <v>621</v>
      </c>
      <c r="C263" s="643" t="s">
        <v>622</v>
      </c>
      <c r="D263" s="658" t="s">
        <v>619</v>
      </c>
      <c r="E263" s="460">
        <v>12</v>
      </c>
      <c r="F263" s="773">
        <v>1.2</v>
      </c>
      <c r="G263" s="461">
        <v>5560</v>
      </c>
      <c r="H263" s="313"/>
      <c r="I263" s="462">
        <f t="shared" si="3"/>
        <v>0</v>
      </c>
      <c r="J263" s="534"/>
    </row>
    <row r="264" spans="1:10" ht="30" customHeight="1">
      <c r="A264" s="830" t="s">
        <v>180</v>
      </c>
      <c r="B264" s="228" t="s">
        <v>623</v>
      </c>
      <c r="C264" s="643" t="s">
        <v>624</v>
      </c>
      <c r="D264" s="658" t="s">
        <v>619</v>
      </c>
      <c r="E264" s="460">
        <v>12</v>
      </c>
      <c r="F264" s="773">
        <v>1.2</v>
      </c>
      <c r="G264" s="461">
        <v>1136</v>
      </c>
      <c r="H264" s="313"/>
      <c r="I264" s="462">
        <f t="shared" si="3"/>
        <v>0</v>
      </c>
      <c r="J264" s="534"/>
    </row>
    <row r="265" spans="1:10" ht="30" customHeight="1">
      <c r="A265" s="830" t="s">
        <v>180</v>
      </c>
      <c r="B265" s="228" t="s">
        <v>625</v>
      </c>
      <c r="C265" s="643" t="s">
        <v>626</v>
      </c>
      <c r="D265" s="658" t="s">
        <v>619</v>
      </c>
      <c r="E265" s="460">
        <v>12</v>
      </c>
      <c r="F265" s="773">
        <v>1.2</v>
      </c>
      <c r="G265" s="461">
        <v>224</v>
      </c>
      <c r="H265" s="313"/>
      <c r="I265" s="462">
        <f aca="true" t="shared" si="4" ref="I265:I319">H265*F265</f>
        <v>0</v>
      </c>
      <c r="J265" s="534"/>
    </row>
    <row r="266" spans="1:10" ht="30" customHeight="1">
      <c r="A266" s="889" t="s">
        <v>180</v>
      </c>
      <c r="B266" s="463" t="s">
        <v>627</v>
      </c>
      <c r="C266" s="644" t="s">
        <v>628</v>
      </c>
      <c r="D266" s="659" t="s">
        <v>619</v>
      </c>
      <c r="E266" s="464">
        <v>12</v>
      </c>
      <c r="F266" s="774">
        <v>1.2</v>
      </c>
      <c r="G266" s="465">
        <v>328</v>
      </c>
      <c r="H266" s="350"/>
      <c r="I266" s="466">
        <f t="shared" si="4"/>
        <v>0</v>
      </c>
      <c r="J266" s="534"/>
    </row>
    <row r="267" spans="1:10" ht="30" customHeight="1">
      <c r="A267" s="885" t="s">
        <v>180</v>
      </c>
      <c r="B267" s="435" t="s">
        <v>629</v>
      </c>
      <c r="C267" s="702" t="s">
        <v>630</v>
      </c>
      <c r="D267" s="651" t="s">
        <v>631</v>
      </c>
      <c r="E267" s="436">
        <v>8</v>
      </c>
      <c r="F267" s="779">
        <v>3.12</v>
      </c>
      <c r="G267" s="437">
        <v>2310</v>
      </c>
      <c r="H267" s="319"/>
      <c r="I267" s="63">
        <f t="shared" si="4"/>
        <v>0</v>
      </c>
      <c r="J267" s="535" t="s">
        <v>632</v>
      </c>
    </row>
    <row r="268" spans="1:10" ht="30" customHeight="1">
      <c r="A268" s="887" t="s">
        <v>180</v>
      </c>
      <c r="B268" s="449" t="s">
        <v>633</v>
      </c>
      <c r="C268" s="726" t="s">
        <v>634</v>
      </c>
      <c r="D268" s="656" t="s">
        <v>631</v>
      </c>
      <c r="E268" s="450">
        <v>8</v>
      </c>
      <c r="F268" s="783">
        <v>3.12</v>
      </c>
      <c r="G268" s="451">
        <v>1632</v>
      </c>
      <c r="H268" s="467"/>
      <c r="I268" s="68">
        <f t="shared" si="4"/>
        <v>0</v>
      </c>
      <c r="J268" s="535"/>
    </row>
    <row r="269" spans="1:10" ht="30" customHeight="1">
      <c r="A269" s="887" t="s">
        <v>180</v>
      </c>
      <c r="B269" s="449" t="s">
        <v>635</v>
      </c>
      <c r="C269" s="726" t="s">
        <v>636</v>
      </c>
      <c r="D269" s="656" t="s">
        <v>631</v>
      </c>
      <c r="E269" s="450">
        <v>8</v>
      </c>
      <c r="F269" s="783">
        <v>3.12</v>
      </c>
      <c r="G269" s="451">
        <v>438</v>
      </c>
      <c r="H269" s="467"/>
      <c r="I269" s="68">
        <f t="shared" si="4"/>
        <v>0</v>
      </c>
      <c r="J269" s="535"/>
    </row>
    <row r="270" spans="1:10" ht="30" customHeight="1">
      <c r="A270" s="887" t="s">
        <v>180</v>
      </c>
      <c r="B270" s="449" t="s">
        <v>637</v>
      </c>
      <c r="C270" s="726" t="s">
        <v>638</v>
      </c>
      <c r="D270" s="656" t="s">
        <v>631</v>
      </c>
      <c r="E270" s="450">
        <v>8</v>
      </c>
      <c r="F270" s="783">
        <v>3.12</v>
      </c>
      <c r="G270" s="451">
        <v>1038</v>
      </c>
      <c r="H270" s="467"/>
      <c r="I270" s="68">
        <f t="shared" si="4"/>
        <v>0</v>
      </c>
      <c r="J270" s="535"/>
    </row>
    <row r="271" spans="1:10" ht="30" customHeight="1">
      <c r="A271" s="887" t="s">
        <v>180</v>
      </c>
      <c r="B271" s="449" t="s">
        <v>639</v>
      </c>
      <c r="C271" s="726" t="s">
        <v>640</v>
      </c>
      <c r="D271" s="656" t="s">
        <v>631</v>
      </c>
      <c r="E271" s="450">
        <v>8</v>
      </c>
      <c r="F271" s="783">
        <v>3.12</v>
      </c>
      <c r="G271" s="451">
        <v>384</v>
      </c>
      <c r="H271" s="467"/>
      <c r="I271" s="68">
        <f t="shared" si="4"/>
        <v>0</v>
      </c>
      <c r="J271" s="535"/>
    </row>
    <row r="272" spans="1:10" ht="30" customHeight="1">
      <c r="A272" s="886" t="s">
        <v>180</v>
      </c>
      <c r="B272" s="438" t="s">
        <v>641</v>
      </c>
      <c r="C272" s="703" t="s">
        <v>642</v>
      </c>
      <c r="D272" s="652" t="s">
        <v>631</v>
      </c>
      <c r="E272" s="468">
        <v>8</v>
      </c>
      <c r="F272" s="780">
        <v>3.12</v>
      </c>
      <c r="G272" s="440">
        <v>252</v>
      </c>
      <c r="H272" s="320"/>
      <c r="I272" s="317">
        <f t="shared" si="4"/>
        <v>0</v>
      </c>
      <c r="J272" s="535"/>
    </row>
    <row r="273" spans="1:9" ht="30" customHeight="1">
      <c r="A273" s="890" t="s">
        <v>128</v>
      </c>
      <c r="B273" s="469" t="s">
        <v>643</v>
      </c>
      <c r="C273" s="671" t="s">
        <v>644</v>
      </c>
      <c r="D273" s="660" t="s">
        <v>645</v>
      </c>
      <c r="E273" s="470"/>
      <c r="F273" s="777">
        <v>9.9</v>
      </c>
      <c r="G273" s="471">
        <v>81</v>
      </c>
      <c r="H273" s="324"/>
      <c r="I273" s="198">
        <f t="shared" si="4"/>
        <v>0</v>
      </c>
    </row>
    <row r="274" spans="1:10" ht="30" customHeight="1">
      <c r="A274" s="815" t="s">
        <v>180</v>
      </c>
      <c r="B274" s="146" t="s">
        <v>646</v>
      </c>
      <c r="C274" s="638" t="s">
        <v>647</v>
      </c>
      <c r="D274" s="645" t="s">
        <v>493</v>
      </c>
      <c r="E274" s="422">
        <v>12</v>
      </c>
      <c r="F274" s="768">
        <v>0.72</v>
      </c>
      <c r="G274" s="148">
        <v>696</v>
      </c>
      <c r="H274" s="299"/>
      <c r="I274" s="167">
        <f t="shared" si="4"/>
        <v>0</v>
      </c>
      <c r="J274" s="534" t="s">
        <v>648</v>
      </c>
    </row>
    <row r="275" spans="1:10" ht="30" customHeight="1">
      <c r="A275" s="791" t="s">
        <v>180</v>
      </c>
      <c r="B275" s="35" t="s">
        <v>649</v>
      </c>
      <c r="C275" s="642" t="s">
        <v>650</v>
      </c>
      <c r="D275" s="646" t="s">
        <v>493</v>
      </c>
      <c r="E275" s="423">
        <v>12</v>
      </c>
      <c r="F275" s="772">
        <v>0.72</v>
      </c>
      <c r="G275" s="37">
        <v>564</v>
      </c>
      <c r="H275" s="301"/>
      <c r="I275" s="91">
        <f t="shared" si="4"/>
        <v>0</v>
      </c>
      <c r="J275" s="534"/>
    </row>
    <row r="276" spans="1:10" ht="30" customHeight="1">
      <c r="A276" s="792" t="s">
        <v>180</v>
      </c>
      <c r="B276" s="40" t="s">
        <v>651</v>
      </c>
      <c r="C276" s="637" t="s">
        <v>652</v>
      </c>
      <c r="D276" s="661" t="s">
        <v>493</v>
      </c>
      <c r="E276" s="472">
        <v>12</v>
      </c>
      <c r="F276" s="767">
        <v>0.72</v>
      </c>
      <c r="G276" s="42">
        <v>636</v>
      </c>
      <c r="H276" s="303"/>
      <c r="I276" s="172">
        <f t="shared" si="4"/>
        <v>0</v>
      </c>
      <c r="J276" s="534"/>
    </row>
    <row r="277" spans="1:10" ht="30" customHeight="1">
      <c r="A277" s="819" t="s">
        <v>142</v>
      </c>
      <c r="B277" s="173" t="s">
        <v>653</v>
      </c>
      <c r="C277" s="649" t="s">
        <v>654</v>
      </c>
      <c r="D277" s="662" t="s">
        <v>655</v>
      </c>
      <c r="E277" s="473">
        <v>48</v>
      </c>
      <c r="F277" s="777">
        <v>0.8</v>
      </c>
      <c r="G277" s="175">
        <v>2232</v>
      </c>
      <c r="H277" s="306"/>
      <c r="I277" s="188">
        <f t="shared" si="4"/>
        <v>0</v>
      </c>
      <c r="J277" s="536" t="s">
        <v>656</v>
      </c>
    </row>
    <row r="278" spans="1:10" ht="30" customHeight="1">
      <c r="A278" s="819" t="s">
        <v>142</v>
      </c>
      <c r="B278" s="228" t="s">
        <v>657</v>
      </c>
      <c r="C278" s="643" t="s">
        <v>658</v>
      </c>
      <c r="D278" s="658" t="s">
        <v>655</v>
      </c>
      <c r="E278" s="460">
        <v>48</v>
      </c>
      <c r="F278" s="773">
        <v>0.8</v>
      </c>
      <c r="G278" s="461">
        <v>3450</v>
      </c>
      <c r="H278" s="313"/>
      <c r="I278" s="52">
        <f t="shared" si="4"/>
        <v>0</v>
      </c>
      <c r="J278" s="536"/>
    </row>
    <row r="279" spans="1:10" ht="30" customHeight="1">
      <c r="A279" s="819" t="s">
        <v>142</v>
      </c>
      <c r="B279" s="228" t="s">
        <v>659</v>
      </c>
      <c r="C279" s="643" t="s">
        <v>660</v>
      </c>
      <c r="D279" s="658" t="s">
        <v>655</v>
      </c>
      <c r="E279" s="460">
        <v>48</v>
      </c>
      <c r="F279" s="773">
        <v>0.8</v>
      </c>
      <c r="G279" s="461">
        <v>2346</v>
      </c>
      <c r="H279" s="313"/>
      <c r="I279" s="52">
        <f t="shared" si="4"/>
        <v>0</v>
      </c>
      <c r="J279" s="536"/>
    </row>
    <row r="280" spans="1:10" ht="30" customHeight="1">
      <c r="A280" s="819" t="s">
        <v>142</v>
      </c>
      <c r="B280" s="228" t="s">
        <v>661</v>
      </c>
      <c r="C280" s="643" t="s">
        <v>662</v>
      </c>
      <c r="D280" s="658" t="s">
        <v>655</v>
      </c>
      <c r="E280" s="460">
        <v>48</v>
      </c>
      <c r="F280" s="773">
        <v>0.8</v>
      </c>
      <c r="G280" s="461">
        <v>2238</v>
      </c>
      <c r="H280" s="313"/>
      <c r="I280" s="52">
        <f t="shared" si="4"/>
        <v>0</v>
      </c>
      <c r="J280" s="536"/>
    </row>
    <row r="281" spans="1:10" ht="30" customHeight="1">
      <c r="A281" s="819" t="s">
        <v>142</v>
      </c>
      <c r="B281" s="228" t="s">
        <v>663</v>
      </c>
      <c r="C281" s="643" t="s">
        <v>664</v>
      </c>
      <c r="D281" s="658" t="s">
        <v>655</v>
      </c>
      <c r="E281" s="460">
        <v>48</v>
      </c>
      <c r="F281" s="773">
        <v>0.8</v>
      </c>
      <c r="G281" s="461">
        <v>2250</v>
      </c>
      <c r="H281" s="313"/>
      <c r="I281" s="52">
        <f t="shared" si="4"/>
        <v>0</v>
      </c>
      <c r="J281" s="536"/>
    </row>
    <row r="282" spans="1:10" ht="30" customHeight="1">
      <c r="A282" s="819" t="s">
        <v>142</v>
      </c>
      <c r="B282" s="228" t="s">
        <v>665</v>
      </c>
      <c r="C282" s="643" t="s">
        <v>666</v>
      </c>
      <c r="D282" s="658" t="s">
        <v>667</v>
      </c>
      <c r="E282" s="460">
        <v>48</v>
      </c>
      <c r="F282" s="773">
        <v>0.8</v>
      </c>
      <c r="G282" s="461">
        <v>954</v>
      </c>
      <c r="H282" s="313"/>
      <c r="I282" s="52">
        <f t="shared" si="4"/>
        <v>0</v>
      </c>
      <c r="J282" s="536"/>
    </row>
    <row r="283" spans="1:10" ht="30" customHeight="1">
      <c r="A283" s="819" t="s">
        <v>142</v>
      </c>
      <c r="B283" s="228" t="s">
        <v>668</v>
      </c>
      <c r="C283" s="643" t="s">
        <v>669</v>
      </c>
      <c r="D283" s="658" t="s">
        <v>655</v>
      </c>
      <c r="E283" s="460">
        <v>48</v>
      </c>
      <c r="F283" s="773">
        <v>0.8</v>
      </c>
      <c r="G283" s="461">
        <v>2214</v>
      </c>
      <c r="H283" s="313"/>
      <c r="I283" s="52">
        <f t="shared" si="4"/>
        <v>0</v>
      </c>
      <c r="J283" s="536"/>
    </row>
    <row r="284" spans="1:10" ht="30" customHeight="1">
      <c r="A284" s="819" t="s">
        <v>142</v>
      </c>
      <c r="B284" s="228" t="s">
        <v>670</v>
      </c>
      <c r="C284" s="643" t="s">
        <v>671</v>
      </c>
      <c r="D284" s="658" t="s">
        <v>655</v>
      </c>
      <c r="E284" s="460">
        <v>48</v>
      </c>
      <c r="F284" s="773">
        <v>0.8</v>
      </c>
      <c r="G284" s="461">
        <v>546</v>
      </c>
      <c r="H284" s="313"/>
      <c r="I284" s="52">
        <f t="shared" si="4"/>
        <v>0</v>
      </c>
      <c r="J284" s="536"/>
    </row>
    <row r="285" spans="1:10" ht="30" customHeight="1">
      <c r="A285" s="819" t="s">
        <v>142</v>
      </c>
      <c r="B285" s="228" t="s">
        <v>672</v>
      </c>
      <c r="C285" s="643" t="s">
        <v>673</v>
      </c>
      <c r="D285" s="658" t="s">
        <v>655</v>
      </c>
      <c r="E285" s="460">
        <v>48</v>
      </c>
      <c r="F285" s="773">
        <v>0.8</v>
      </c>
      <c r="G285" s="461">
        <v>1987</v>
      </c>
      <c r="H285" s="313"/>
      <c r="I285" s="52">
        <f t="shared" si="4"/>
        <v>0</v>
      </c>
      <c r="J285" s="536"/>
    </row>
    <row r="286" spans="1:10" ht="30" customHeight="1">
      <c r="A286" s="819" t="s">
        <v>142</v>
      </c>
      <c r="B286" s="228" t="s">
        <v>674</v>
      </c>
      <c r="C286" s="643" t="s">
        <v>675</v>
      </c>
      <c r="D286" s="658" t="s">
        <v>655</v>
      </c>
      <c r="E286" s="460">
        <v>48</v>
      </c>
      <c r="F286" s="773">
        <v>0.8</v>
      </c>
      <c r="G286" s="461">
        <v>786</v>
      </c>
      <c r="H286" s="313"/>
      <c r="I286" s="52">
        <f t="shared" si="4"/>
        <v>0</v>
      </c>
      <c r="J286" s="536"/>
    </row>
    <row r="287" spans="1:10" ht="30" customHeight="1">
      <c r="A287" s="819" t="s">
        <v>142</v>
      </c>
      <c r="B287" s="275" t="s">
        <v>676</v>
      </c>
      <c r="C287" s="650" t="s">
        <v>677</v>
      </c>
      <c r="D287" s="663" t="s">
        <v>655</v>
      </c>
      <c r="E287" s="474">
        <v>48</v>
      </c>
      <c r="F287" s="778">
        <v>0.8</v>
      </c>
      <c r="G287" s="475">
        <v>2214</v>
      </c>
      <c r="H287" s="308"/>
      <c r="I287" s="82">
        <f t="shared" si="4"/>
        <v>0</v>
      </c>
      <c r="J287" s="536"/>
    </row>
    <row r="288" spans="1:9" ht="30" customHeight="1">
      <c r="A288" s="854" t="s">
        <v>142</v>
      </c>
      <c r="B288" s="165" t="s">
        <v>678</v>
      </c>
      <c r="C288" s="638" t="s">
        <v>679</v>
      </c>
      <c r="D288" s="664" t="s">
        <v>667</v>
      </c>
      <c r="E288" s="422">
        <v>64</v>
      </c>
      <c r="F288" s="768">
        <v>0.98</v>
      </c>
      <c r="G288" s="166">
        <v>420</v>
      </c>
      <c r="H288" s="370"/>
      <c r="I288" s="167">
        <f t="shared" si="4"/>
        <v>0</v>
      </c>
    </row>
    <row r="289" spans="1:9" ht="30" customHeight="1">
      <c r="A289" s="854" t="s">
        <v>142</v>
      </c>
      <c r="B289" s="30" t="s">
        <v>680</v>
      </c>
      <c r="C289" s="641" t="s">
        <v>681</v>
      </c>
      <c r="D289" s="665" t="s">
        <v>682</v>
      </c>
      <c r="E289" s="476">
        <v>64</v>
      </c>
      <c r="F289" s="771">
        <v>0.98</v>
      </c>
      <c r="G289" s="32">
        <v>876</v>
      </c>
      <c r="H289" s="477"/>
      <c r="I289" s="281">
        <f t="shared" si="4"/>
        <v>0</v>
      </c>
    </row>
    <row r="290" spans="1:9" ht="30" customHeight="1">
      <c r="A290" s="854" t="s">
        <v>142</v>
      </c>
      <c r="B290" s="35" t="s">
        <v>683</v>
      </c>
      <c r="C290" s="642" t="s">
        <v>684</v>
      </c>
      <c r="D290" s="646" t="s">
        <v>655</v>
      </c>
      <c r="E290" s="423">
        <v>64</v>
      </c>
      <c r="F290" s="772">
        <v>0.98</v>
      </c>
      <c r="G290" s="37">
        <v>4698</v>
      </c>
      <c r="H290" s="424"/>
      <c r="I290" s="91">
        <f t="shared" si="4"/>
        <v>0</v>
      </c>
    </row>
    <row r="291" spans="1:10" ht="30" customHeight="1">
      <c r="A291" s="891" t="s">
        <v>142</v>
      </c>
      <c r="B291" s="151" t="s">
        <v>685</v>
      </c>
      <c r="C291" s="722" t="s">
        <v>686</v>
      </c>
      <c r="D291" s="647" t="s">
        <v>682</v>
      </c>
      <c r="E291" s="425">
        <v>64</v>
      </c>
      <c r="F291" s="775">
        <v>0.98</v>
      </c>
      <c r="G291" s="95">
        <v>906</v>
      </c>
      <c r="H291" s="426"/>
      <c r="I291" s="96">
        <f t="shared" si="4"/>
        <v>0</v>
      </c>
      <c r="J291" s="103"/>
    </row>
    <row r="292" spans="1:10" ht="30" customHeight="1">
      <c r="A292" s="877" t="s">
        <v>142</v>
      </c>
      <c r="B292" s="478" t="s">
        <v>687</v>
      </c>
      <c r="C292" s="708" t="s">
        <v>688</v>
      </c>
      <c r="D292" s="666" t="s">
        <v>689</v>
      </c>
      <c r="E292" s="479">
        <v>9</v>
      </c>
      <c r="F292" s="785">
        <v>1.6</v>
      </c>
      <c r="G292" s="480">
        <v>2600</v>
      </c>
      <c r="H292" s="337"/>
      <c r="I292" s="293">
        <f t="shared" si="4"/>
        <v>0</v>
      </c>
      <c r="J292" s="103"/>
    </row>
    <row r="293" spans="1:10" ht="30" customHeight="1">
      <c r="A293" s="854" t="s">
        <v>180</v>
      </c>
      <c r="B293" s="289" t="s">
        <v>690</v>
      </c>
      <c r="C293" s="641" t="s">
        <v>691</v>
      </c>
      <c r="D293" s="667" t="s">
        <v>493</v>
      </c>
      <c r="E293" s="481">
        <v>12</v>
      </c>
      <c r="F293" s="771">
        <v>0.97</v>
      </c>
      <c r="G293" s="482">
        <v>3684</v>
      </c>
      <c r="H293" s="483"/>
      <c r="I293" s="281">
        <f t="shared" si="4"/>
        <v>0</v>
      </c>
      <c r="J293" s="103"/>
    </row>
    <row r="294" spans="1:10" ht="30" customHeight="1">
      <c r="A294" s="892" t="s">
        <v>180</v>
      </c>
      <c r="B294" s="168" t="s">
        <v>692</v>
      </c>
      <c r="C294" s="642" t="s">
        <v>693</v>
      </c>
      <c r="D294" s="668" t="s">
        <v>493</v>
      </c>
      <c r="E294" s="484">
        <v>12</v>
      </c>
      <c r="F294" s="772">
        <v>0.97</v>
      </c>
      <c r="G294" s="169">
        <v>3816</v>
      </c>
      <c r="H294" s="301"/>
      <c r="I294" s="91">
        <f t="shared" si="4"/>
        <v>0</v>
      </c>
      <c r="J294" s="103"/>
    </row>
    <row r="295" spans="1:10" ht="30" customHeight="1">
      <c r="A295" s="855" t="s">
        <v>180</v>
      </c>
      <c r="B295" s="170" t="s">
        <v>694</v>
      </c>
      <c r="C295" s="637" t="s">
        <v>695</v>
      </c>
      <c r="D295" s="669" t="s">
        <v>493</v>
      </c>
      <c r="E295" s="485">
        <v>12</v>
      </c>
      <c r="F295" s="767">
        <v>0.97</v>
      </c>
      <c r="G295" s="171">
        <v>2556</v>
      </c>
      <c r="H295" s="303"/>
      <c r="I295" s="172">
        <f t="shared" si="4"/>
        <v>0</v>
      </c>
      <c r="J295" s="103"/>
    </row>
    <row r="296" spans="1:10" ht="30" customHeight="1">
      <c r="A296" s="795" t="s">
        <v>180</v>
      </c>
      <c r="B296" s="53" t="s">
        <v>696</v>
      </c>
      <c r="C296" s="674" t="s">
        <v>697</v>
      </c>
      <c r="D296" s="644" t="s">
        <v>698</v>
      </c>
      <c r="E296" s="486">
        <v>9</v>
      </c>
      <c r="F296" s="786">
        <v>1.76</v>
      </c>
      <c r="G296" s="55">
        <v>304</v>
      </c>
      <c r="H296" s="421"/>
      <c r="I296" s="188">
        <f t="shared" si="4"/>
        <v>0</v>
      </c>
      <c r="J296" s="103"/>
    </row>
    <row r="297" spans="1:10" ht="30" customHeight="1">
      <c r="A297" s="795" t="s">
        <v>180</v>
      </c>
      <c r="B297" s="53" t="s">
        <v>699</v>
      </c>
      <c r="C297" s="674" t="s">
        <v>700</v>
      </c>
      <c r="D297" s="644" t="s">
        <v>698</v>
      </c>
      <c r="E297" s="486">
        <v>9</v>
      </c>
      <c r="F297" s="786">
        <v>1.76</v>
      </c>
      <c r="G297" s="55">
        <v>184</v>
      </c>
      <c r="H297" s="421"/>
      <c r="I297" s="52">
        <f t="shared" si="4"/>
        <v>0</v>
      </c>
      <c r="J297" s="103"/>
    </row>
    <row r="298" spans="1:10" ht="30" customHeight="1">
      <c r="A298" s="795" t="s">
        <v>180</v>
      </c>
      <c r="B298" s="53" t="s">
        <v>701</v>
      </c>
      <c r="C298" s="674" t="s">
        <v>702</v>
      </c>
      <c r="D298" s="644" t="s">
        <v>698</v>
      </c>
      <c r="E298" s="486">
        <v>9</v>
      </c>
      <c r="F298" s="786">
        <v>1.76</v>
      </c>
      <c r="G298" s="55">
        <v>279</v>
      </c>
      <c r="H298" s="421"/>
      <c r="I298" s="52">
        <f t="shared" si="4"/>
        <v>0</v>
      </c>
      <c r="J298" s="103"/>
    </row>
    <row r="299" spans="1:10" ht="30" customHeight="1">
      <c r="A299" s="893" t="s">
        <v>67</v>
      </c>
      <c r="B299" s="487" t="s">
        <v>703</v>
      </c>
      <c r="C299" s="728" t="s">
        <v>704</v>
      </c>
      <c r="D299" s="670" t="s">
        <v>705</v>
      </c>
      <c r="E299" s="488">
        <v>23</v>
      </c>
      <c r="F299" s="782">
        <v>0.31</v>
      </c>
      <c r="G299" s="489">
        <v>13138</v>
      </c>
      <c r="H299" s="490"/>
      <c r="I299" s="333">
        <f t="shared" si="4"/>
        <v>0</v>
      </c>
      <c r="J299" s="103"/>
    </row>
    <row r="300" spans="1:10" ht="30" customHeight="1">
      <c r="A300" s="799" t="s">
        <v>128</v>
      </c>
      <c r="B300" s="74" t="s">
        <v>706</v>
      </c>
      <c r="C300" s="724" t="s">
        <v>707</v>
      </c>
      <c r="D300" s="649" t="s">
        <v>708</v>
      </c>
      <c r="E300" s="491">
        <v>8</v>
      </c>
      <c r="F300" s="777">
        <v>4.1</v>
      </c>
      <c r="G300" s="76">
        <v>1948</v>
      </c>
      <c r="H300" s="430"/>
      <c r="I300" s="188">
        <f t="shared" si="4"/>
        <v>0</v>
      </c>
      <c r="J300" s="103"/>
    </row>
    <row r="301" spans="1:10" ht="30" customHeight="1">
      <c r="A301" s="795" t="s">
        <v>128</v>
      </c>
      <c r="B301" s="53" t="s">
        <v>709</v>
      </c>
      <c r="C301" s="729" t="s">
        <v>710</v>
      </c>
      <c r="D301" s="644" t="s">
        <v>708</v>
      </c>
      <c r="E301" s="492">
        <v>8</v>
      </c>
      <c r="F301" s="774">
        <v>4.1</v>
      </c>
      <c r="G301" s="55">
        <v>1648</v>
      </c>
      <c r="H301" s="493"/>
      <c r="I301" s="57">
        <f t="shared" si="4"/>
        <v>0</v>
      </c>
      <c r="J301" s="103"/>
    </row>
    <row r="302" spans="1:10" ht="30" customHeight="1">
      <c r="A302" s="876" t="s">
        <v>128</v>
      </c>
      <c r="B302" s="369" t="s">
        <v>711</v>
      </c>
      <c r="C302" s="670" t="s">
        <v>712</v>
      </c>
      <c r="D302" s="655" t="s">
        <v>713</v>
      </c>
      <c r="E302" s="494">
        <v>6</v>
      </c>
      <c r="F302" s="782">
        <v>5.21</v>
      </c>
      <c r="G302" s="447">
        <v>3574</v>
      </c>
      <c r="H302" s="332"/>
      <c r="I302" s="333">
        <f t="shared" si="4"/>
        <v>0</v>
      </c>
      <c r="J302" s="103"/>
    </row>
    <row r="303" spans="1:10" ht="30" customHeight="1">
      <c r="A303" s="823" t="s">
        <v>128</v>
      </c>
      <c r="B303" s="194" t="s">
        <v>714</v>
      </c>
      <c r="C303" s="730" t="s">
        <v>715</v>
      </c>
      <c r="D303" s="671" t="s">
        <v>713</v>
      </c>
      <c r="E303" s="495">
        <v>6</v>
      </c>
      <c r="F303" s="781">
        <v>5.21</v>
      </c>
      <c r="G303" s="496">
        <v>2032</v>
      </c>
      <c r="H303" s="497"/>
      <c r="I303" s="198">
        <f t="shared" si="4"/>
        <v>0</v>
      </c>
      <c r="J303" s="103"/>
    </row>
    <row r="304" spans="1:10" ht="30" customHeight="1">
      <c r="A304" s="856" t="s">
        <v>128</v>
      </c>
      <c r="B304" s="165" t="s">
        <v>716</v>
      </c>
      <c r="C304" s="638" t="s">
        <v>717</v>
      </c>
      <c r="D304" s="664" t="s">
        <v>718</v>
      </c>
      <c r="E304" s="498">
        <v>8</v>
      </c>
      <c r="F304" s="768">
        <v>5.39</v>
      </c>
      <c r="G304" s="166">
        <v>75</v>
      </c>
      <c r="H304" s="299"/>
      <c r="I304" s="167">
        <f t="shared" si="4"/>
        <v>0</v>
      </c>
      <c r="J304" s="103"/>
    </row>
    <row r="305" spans="1:10" ht="30" customHeight="1">
      <c r="A305" s="855" t="s">
        <v>128</v>
      </c>
      <c r="B305" s="170" t="s">
        <v>719</v>
      </c>
      <c r="C305" s="637" t="s">
        <v>720</v>
      </c>
      <c r="D305" s="669" t="s">
        <v>718</v>
      </c>
      <c r="E305" s="485">
        <v>8</v>
      </c>
      <c r="F305" s="767">
        <v>5.39</v>
      </c>
      <c r="G305" s="171">
        <v>69</v>
      </c>
      <c r="H305" s="303"/>
      <c r="I305" s="172">
        <f t="shared" si="4"/>
        <v>0</v>
      </c>
      <c r="J305" s="103"/>
    </row>
    <row r="306" spans="1:10" ht="30" customHeight="1">
      <c r="A306" s="894" t="s">
        <v>128</v>
      </c>
      <c r="B306" s="499" t="s">
        <v>721</v>
      </c>
      <c r="C306" s="649" t="s">
        <v>722</v>
      </c>
      <c r="D306" s="672" t="s">
        <v>723</v>
      </c>
      <c r="E306" s="500">
        <v>64</v>
      </c>
      <c r="F306" s="777">
        <v>1.08</v>
      </c>
      <c r="G306" s="77">
        <v>1164</v>
      </c>
      <c r="H306" s="306"/>
      <c r="I306" s="321">
        <f t="shared" si="4"/>
        <v>0</v>
      </c>
      <c r="J306" s="103"/>
    </row>
    <row r="307" spans="1:10" ht="30" customHeight="1">
      <c r="A307" s="788" t="s">
        <v>128</v>
      </c>
      <c r="B307" s="20" t="s">
        <v>724</v>
      </c>
      <c r="C307" s="313" t="s">
        <v>725</v>
      </c>
      <c r="D307" s="673" t="s">
        <v>723</v>
      </c>
      <c r="E307" s="501">
        <v>64</v>
      </c>
      <c r="F307" s="773">
        <v>1.08</v>
      </c>
      <c r="G307" s="22">
        <v>630</v>
      </c>
      <c r="H307" s="313"/>
      <c r="I307" s="24">
        <f t="shared" si="4"/>
        <v>0</v>
      </c>
      <c r="J307" s="103"/>
    </row>
    <row r="308" spans="1:10" ht="30" customHeight="1">
      <c r="A308" s="788" t="s">
        <v>128</v>
      </c>
      <c r="B308" s="20" t="s">
        <v>726</v>
      </c>
      <c r="C308" s="313" t="s">
        <v>727</v>
      </c>
      <c r="D308" s="673" t="s">
        <v>723</v>
      </c>
      <c r="E308" s="501">
        <v>64</v>
      </c>
      <c r="F308" s="773">
        <v>1.08</v>
      </c>
      <c r="G308" s="22">
        <v>120</v>
      </c>
      <c r="H308" s="313"/>
      <c r="I308" s="24">
        <f t="shared" si="4"/>
        <v>0</v>
      </c>
      <c r="J308" s="103"/>
    </row>
    <row r="309" spans="1:10" ht="30" customHeight="1">
      <c r="A309" s="788" t="s">
        <v>128</v>
      </c>
      <c r="B309" s="20" t="s">
        <v>728</v>
      </c>
      <c r="C309" s="313" t="s">
        <v>729</v>
      </c>
      <c r="D309" s="673" t="s">
        <v>730</v>
      </c>
      <c r="E309" s="501">
        <v>64</v>
      </c>
      <c r="F309" s="773">
        <v>1.08</v>
      </c>
      <c r="G309" s="22">
        <v>1128</v>
      </c>
      <c r="H309" s="313"/>
      <c r="I309" s="24">
        <f t="shared" si="4"/>
        <v>0</v>
      </c>
      <c r="J309" s="103"/>
    </row>
    <row r="310" spans="1:10" ht="30" customHeight="1">
      <c r="A310" s="814" t="s">
        <v>128</v>
      </c>
      <c r="B310" s="142" t="s">
        <v>731</v>
      </c>
      <c r="C310" s="350" t="s">
        <v>732</v>
      </c>
      <c r="D310" s="674" t="s">
        <v>723</v>
      </c>
      <c r="E310" s="502">
        <v>64</v>
      </c>
      <c r="F310" s="774">
        <v>1.08</v>
      </c>
      <c r="G310" s="56">
        <v>708</v>
      </c>
      <c r="H310" s="350"/>
      <c r="I310" s="145">
        <f t="shared" si="4"/>
        <v>0</v>
      </c>
      <c r="J310" s="103"/>
    </row>
    <row r="311" spans="1:10" ht="30" customHeight="1">
      <c r="A311" s="815" t="s">
        <v>128</v>
      </c>
      <c r="B311" s="146" t="s">
        <v>733</v>
      </c>
      <c r="C311" s="370" t="s">
        <v>734</v>
      </c>
      <c r="D311" s="645" t="s">
        <v>730</v>
      </c>
      <c r="E311" s="498">
        <v>53</v>
      </c>
      <c r="F311" s="768">
        <v>1.24</v>
      </c>
      <c r="G311" s="148">
        <v>660</v>
      </c>
      <c r="H311" s="370"/>
      <c r="I311" s="150">
        <f t="shared" si="4"/>
        <v>0</v>
      </c>
      <c r="J311" s="103"/>
    </row>
    <row r="312" spans="1:10" ht="30" customHeight="1">
      <c r="A312" s="791" t="s">
        <v>128</v>
      </c>
      <c r="B312" s="35" t="s">
        <v>735</v>
      </c>
      <c r="C312" s="424" t="s">
        <v>736</v>
      </c>
      <c r="D312" s="646" t="s">
        <v>730</v>
      </c>
      <c r="E312" s="484">
        <v>53</v>
      </c>
      <c r="F312" s="772">
        <v>1.24</v>
      </c>
      <c r="G312" s="37">
        <v>984</v>
      </c>
      <c r="H312" s="424"/>
      <c r="I312" s="39">
        <f t="shared" si="4"/>
        <v>0</v>
      </c>
      <c r="J312" s="103"/>
    </row>
    <row r="313" spans="1:10" ht="30" customHeight="1">
      <c r="A313" s="791" t="s">
        <v>128</v>
      </c>
      <c r="B313" s="35" t="s">
        <v>737</v>
      </c>
      <c r="C313" s="424" t="s">
        <v>738</v>
      </c>
      <c r="D313" s="646" t="s">
        <v>730</v>
      </c>
      <c r="E313" s="484">
        <v>53</v>
      </c>
      <c r="F313" s="772">
        <v>1.24</v>
      </c>
      <c r="G313" s="37">
        <v>528</v>
      </c>
      <c r="H313" s="424"/>
      <c r="I313" s="39">
        <f t="shared" si="4"/>
        <v>0</v>
      </c>
      <c r="J313" s="103"/>
    </row>
    <row r="314" spans="1:10" ht="30" customHeight="1">
      <c r="A314" s="791" t="s">
        <v>128</v>
      </c>
      <c r="B314" s="35" t="s">
        <v>739</v>
      </c>
      <c r="C314" s="424" t="s">
        <v>740</v>
      </c>
      <c r="D314" s="646" t="s">
        <v>730</v>
      </c>
      <c r="E314" s="484">
        <v>53</v>
      </c>
      <c r="F314" s="772">
        <v>1.24</v>
      </c>
      <c r="G314" s="37">
        <v>402</v>
      </c>
      <c r="H314" s="424"/>
      <c r="I314" s="39">
        <f t="shared" si="4"/>
        <v>0</v>
      </c>
      <c r="J314" s="103"/>
    </row>
    <row r="315" spans="1:10" ht="30" customHeight="1">
      <c r="A315" s="791" t="s">
        <v>128</v>
      </c>
      <c r="B315" s="35" t="s">
        <v>741</v>
      </c>
      <c r="C315" s="424" t="s">
        <v>742</v>
      </c>
      <c r="D315" s="646" t="s">
        <v>730</v>
      </c>
      <c r="E315" s="484">
        <v>53</v>
      </c>
      <c r="F315" s="772">
        <v>1.24</v>
      </c>
      <c r="G315" s="37">
        <v>528</v>
      </c>
      <c r="H315" s="424"/>
      <c r="I315" s="39">
        <f t="shared" si="4"/>
        <v>0</v>
      </c>
      <c r="J315" s="103"/>
    </row>
    <row r="316" spans="1:10" ht="30" customHeight="1">
      <c r="A316" s="791" t="s">
        <v>128</v>
      </c>
      <c r="B316" s="35" t="s">
        <v>743</v>
      </c>
      <c r="C316" s="424" t="s">
        <v>744</v>
      </c>
      <c r="D316" s="646" t="s">
        <v>730</v>
      </c>
      <c r="E316" s="484">
        <v>53</v>
      </c>
      <c r="F316" s="772">
        <v>1.24</v>
      </c>
      <c r="G316" s="37">
        <v>144</v>
      </c>
      <c r="H316" s="424"/>
      <c r="I316" s="39">
        <f t="shared" si="4"/>
        <v>0</v>
      </c>
      <c r="J316" s="103"/>
    </row>
    <row r="317" spans="1:10" ht="30" customHeight="1">
      <c r="A317" s="792" t="s">
        <v>128</v>
      </c>
      <c r="B317" s="40" t="s">
        <v>745</v>
      </c>
      <c r="C317" s="371" t="s">
        <v>746</v>
      </c>
      <c r="D317" s="661" t="s">
        <v>730</v>
      </c>
      <c r="E317" s="485">
        <v>53</v>
      </c>
      <c r="F317" s="767">
        <v>1.24</v>
      </c>
      <c r="G317" s="42">
        <v>600</v>
      </c>
      <c r="H317" s="371"/>
      <c r="I317" s="44">
        <f t="shared" si="4"/>
        <v>0</v>
      </c>
      <c r="J317" s="103"/>
    </row>
    <row r="318" spans="1:10" ht="30" customHeight="1">
      <c r="A318" s="799" t="s">
        <v>67</v>
      </c>
      <c r="B318" s="74" t="s">
        <v>747</v>
      </c>
      <c r="C318" s="731" t="s">
        <v>748</v>
      </c>
      <c r="D318" s="649" t="s">
        <v>749</v>
      </c>
      <c r="E318" s="503">
        <v>16</v>
      </c>
      <c r="F318" s="777">
        <v>3.55</v>
      </c>
      <c r="G318" s="77">
        <v>109</v>
      </c>
      <c r="H318" s="306"/>
      <c r="I318" s="321">
        <f t="shared" si="4"/>
        <v>0</v>
      </c>
      <c r="J318" s="103"/>
    </row>
    <row r="319" spans="1:10" ht="30" customHeight="1">
      <c r="A319" s="884" t="s">
        <v>67</v>
      </c>
      <c r="B319" s="431" t="s">
        <v>750</v>
      </c>
      <c r="C319" s="732" t="s">
        <v>751</v>
      </c>
      <c r="D319" s="650" t="s">
        <v>749</v>
      </c>
      <c r="E319" s="504">
        <v>16</v>
      </c>
      <c r="F319" s="778">
        <v>3.55</v>
      </c>
      <c r="G319" s="27">
        <v>85</v>
      </c>
      <c r="H319" s="308"/>
      <c r="I319" s="29">
        <f t="shared" si="4"/>
        <v>0</v>
      </c>
      <c r="J319" s="103"/>
    </row>
    <row r="320" spans="1:10" s="3" customFormat="1" ht="85.5" customHeight="1">
      <c r="A320" s="505"/>
      <c r="F320" s="505"/>
      <c r="J320" s="103"/>
    </row>
    <row r="321" spans="1:10" s="3" customFormat="1" ht="15">
      <c r="A321" s="505"/>
      <c r="F321" s="505"/>
      <c r="J321" s="103"/>
    </row>
    <row r="322" spans="1:10" s="3" customFormat="1" ht="15">
      <c r="A322" s="505"/>
      <c r="F322" s="505"/>
      <c r="J322" s="103"/>
    </row>
    <row r="323" spans="1:10" s="3" customFormat="1" ht="15">
      <c r="A323" s="505"/>
      <c r="F323" s="505"/>
      <c r="J323" s="103"/>
    </row>
    <row r="324" spans="1:10" s="3" customFormat="1" ht="15">
      <c r="A324" s="505"/>
      <c r="F324" s="505"/>
      <c r="J324" s="103"/>
    </row>
    <row r="325" spans="1:10" s="3" customFormat="1" ht="15">
      <c r="A325" s="505"/>
      <c r="F325" s="505"/>
      <c r="J325" s="103"/>
    </row>
    <row r="326" spans="1:10" s="3" customFormat="1" ht="15">
      <c r="A326" s="505"/>
      <c r="F326" s="505"/>
      <c r="J326" s="103"/>
    </row>
    <row r="327" spans="1:10" s="3" customFormat="1" ht="15">
      <c r="A327" s="505"/>
      <c r="F327" s="505"/>
      <c r="J327" s="103"/>
    </row>
    <row r="328" spans="1:10" s="3" customFormat="1" ht="15">
      <c r="A328" s="505"/>
      <c r="F328" s="505"/>
      <c r="J328" s="103"/>
    </row>
    <row r="329" spans="1:10" s="3" customFormat="1" ht="15">
      <c r="A329" s="505"/>
      <c r="F329" s="505"/>
      <c r="J329" s="103"/>
    </row>
    <row r="330" spans="1:10" s="3" customFormat="1" ht="15">
      <c r="A330" s="505"/>
      <c r="F330" s="505"/>
      <c r="J330" s="103"/>
    </row>
    <row r="331" spans="1:10" s="3" customFormat="1" ht="15">
      <c r="A331" s="505"/>
      <c r="F331" s="505"/>
      <c r="J331" s="103"/>
    </row>
    <row r="332" spans="1:10" s="3" customFormat="1" ht="15">
      <c r="A332" s="505"/>
      <c r="F332" s="505"/>
      <c r="J332" s="103"/>
    </row>
    <row r="333" spans="1:10" s="3" customFormat="1" ht="15">
      <c r="A333" s="505"/>
      <c r="F333" s="505"/>
      <c r="J333" s="103"/>
    </row>
    <row r="334" spans="1:10" s="3" customFormat="1" ht="15">
      <c r="A334" s="505"/>
      <c r="F334" s="505"/>
      <c r="J334" s="103"/>
    </row>
    <row r="335" spans="1:10" s="3" customFormat="1" ht="15">
      <c r="A335" s="505"/>
      <c r="F335" s="505"/>
      <c r="J335" s="103"/>
    </row>
    <row r="336" spans="1:10" s="3" customFormat="1" ht="15">
      <c r="A336" s="505"/>
      <c r="F336" s="505"/>
      <c r="J336" s="103"/>
    </row>
    <row r="337" spans="1:10" s="3" customFormat="1" ht="15">
      <c r="A337" s="505"/>
      <c r="F337" s="505"/>
      <c r="J337" s="103"/>
    </row>
    <row r="338" spans="1:10" s="3" customFormat="1" ht="15">
      <c r="A338" s="505"/>
      <c r="F338" s="505"/>
      <c r="J338" s="103"/>
    </row>
    <row r="339" spans="1:10" s="3" customFormat="1" ht="15">
      <c r="A339" s="505"/>
      <c r="F339" s="505"/>
      <c r="J339" s="103"/>
    </row>
    <row r="340" spans="1:10" s="3" customFormat="1" ht="15">
      <c r="A340" s="505"/>
      <c r="F340" s="505"/>
      <c r="J340" s="103"/>
    </row>
    <row r="341" spans="1:10" s="3" customFormat="1" ht="15">
      <c r="A341" s="505"/>
      <c r="F341" s="505"/>
      <c r="J341" s="103"/>
    </row>
    <row r="342" spans="1:10" s="3" customFormat="1" ht="15">
      <c r="A342" s="505"/>
      <c r="F342" s="505"/>
      <c r="J342" s="103"/>
    </row>
    <row r="343" spans="1:10" s="3" customFormat="1" ht="15">
      <c r="A343" s="505"/>
      <c r="F343" s="505"/>
      <c r="J343" s="103"/>
    </row>
    <row r="344" spans="1:6" s="3" customFormat="1" ht="15">
      <c r="A344" s="505"/>
      <c r="F344" s="505"/>
    </row>
    <row r="345" spans="1:6" s="3" customFormat="1" ht="15">
      <c r="A345" s="505"/>
      <c r="F345" s="505"/>
    </row>
    <row r="346" spans="1:6" s="3" customFormat="1" ht="15">
      <c r="A346" s="505"/>
      <c r="F346" s="505"/>
    </row>
    <row r="347" spans="1:6" s="3" customFormat="1" ht="15">
      <c r="A347" s="505"/>
      <c r="F347" s="505"/>
    </row>
    <row r="348" spans="1:6" s="3" customFormat="1" ht="15">
      <c r="A348" s="505"/>
      <c r="F348" s="505"/>
    </row>
    <row r="349" spans="1:6" s="3" customFormat="1" ht="15">
      <c r="A349" s="505"/>
      <c r="F349" s="505"/>
    </row>
    <row r="350" spans="1:6" s="3" customFormat="1" ht="15">
      <c r="A350" s="505"/>
      <c r="F350" s="505"/>
    </row>
    <row r="351" spans="1:6" s="3" customFormat="1" ht="15">
      <c r="A351" s="505"/>
      <c r="F351" s="505"/>
    </row>
    <row r="352" spans="1:6" s="3" customFormat="1" ht="15">
      <c r="A352" s="505"/>
      <c r="F352" s="505"/>
    </row>
    <row r="353" spans="1:6" s="3" customFormat="1" ht="15">
      <c r="A353" s="505"/>
      <c r="F353" s="505"/>
    </row>
    <row r="354" spans="1:6" s="3" customFormat="1" ht="15">
      <c r="A354" s="505"/>
      <c r="F354" s="505"/>
    </row>
    <row r="355" spans="1:6" s="3" customFormat="1" ht="15">
      <c r="A355" s="505"/>
      <c r="F355" s="505"/>
    </row>
    <row r="356" spans="1:6" s="3" customFormat="1" ht="15">
      <c r="A356" s="505"/>
      <c r="F356" s="505"/>
    </row>
    <row r="357" spans="1:6" s="3" customFormat="1" ht="15">
      <c r="A357" s="505"/>
      <c r="F357" s="505"/>
    </row>
    <row r="358" spans="1:6" s="3" customFormat="1" ht="15">
      <c r="A358" s="505"/>
      <c r="F358" s="505"/>
    </row>
    <row r="359" spans="1:6" s="3" customFormat="1" ht="15">
      <c r="A359" s="505"/>
      <c r="F359" s="505"/>
    </row>
    <row r="360" spans="1:6" s="3" customFormat="1" ht="15">
      <c r="A360" s="505"/>
      <c r="F360" s="505"/>
    </row>
    <row r="361" spans="1:6" s="3" customFormat="1" ht="15">
      <c r="A361" s="505"/>
      <c r="F361" s="505"/>
    </row>
    <row r="362" spans="1:6" s="3" customFormat="1" ht="15">
      <c r="A362" s="505"/>
      <c r="F362" s="505"/>
    </row>
    <row r="363" spans="1:6" s="3" customFormat="1" ht="15">
      <c r="A363" s="505"/>
      <c r="F363" s="505"/>
    </row>
    <row r="364" spans="1:6" s="3" customFormat="1" ht="15">
      <c r="A364" s="505"/>
      <c r="F364" s="505"/>
    </row>
    <row r="365" spans="1:6" s="3" customFormat="1" ht="15">
      <c r="A365" s="505"/>
      <c r="F365" s="505"/>
    </row>
    <row r="366" spans="1:6" s="3" customFormat="1" ht="15">
      <c r="A366" s="505"/>
      <c r="F366" s="505"/>
    </row>
    <row r="367" spans="1:6" s="3" customFormat="1" ht="15">
      <c r="A367" s="505"/>
      <c r="F367" s="505"/>
    </row>
    <row r="368" spans="1:6" s="3" customFormat="1" ht="15">
      <c r="A368" s="505"/>
      <c r="F368" s="505"/>
    </row>
    <row r="369" spans="1:6" s="3" customFormat="1" ht="15">
      <c r="A369" s="505"/>
      <c r="F369" s="505"/>
    </row>
    <row r="370" spans="1:6" s="3" customFormat="1" ht="15">
      <c r="A370" s="505"/>
      <c r="F370" s="505"/>
    </row>
    <row r="371" spans="1:6" s="3" customFormat="1" ht="15">
      <c r="A371" s="505"/>
      <c r="F371" s="505"/>
    </row>
    <row r="372" spans="1:6" s="3" customFormat="1" ht="15">
      <c r="A372" s="505"/>
      <c r="F372" s="505"/>
    </row>
    <row r="373" spans="1:6" s="3" customFormat="1" ht="15">
      <c r="A373" s="505"/>
      <c r="F373" s="505"/>
    </row>
    <row r="374" spans="1:6" s="3" customFormat="1" ht="15">
      <c r="A374" s="505"/>
      <c r="F374" s="505"/>
    </row>
    <row r="375" spans="1:6" s="3" customFormat="1" ht="15">
      <c r="A375" s="505"/>
      <c r="F375" s="505"/>
    </row>
    <row r="376" spans="1:6" s="3" customFormat="1" ht="15">
      <c r="A376" s="505"/>
      <c r="F376" s="505"/>
    </row>
    <row r="377" spans="1:6" s="3" customFormat="1" ht="15">
      <c r="A377" s="505"/>
      <c r="F377" s="505"/>
    </row>
    <row r="378" spans="1:6" s="3" customFormat="1" ht="15">
      <c r="A378" s="505"/>
      <c r="F378" s="505"/>
    </row>
    <row r="379" spans="1:6" s="3" customFormat="1" ht="15">
      <c r="A379" s="505"/>
      <c r="F379" s="505"/>
    </row>
    <row r="380" spans="1:6" s="3" customFormat="1" ht="15">
      <c r="A380" s="505"/>
      <c r="F380" s="505"/>
    </row>
    <row r="381" spans="1:6" s="3" customFormat="1" ht="15">
      <c r="A381" s="505"/>
      <c r="F381" s="505"/>
    </row>
    <row r="382" spans="1:6" s="3" customFormat="1" ht="15">
      <c r="A382" s="505"/>
      <c r="F382" s="505"/>
    </row>
    <row r="383" spans="1:6" s="3" customFormat="1" ht="15">
      <c r="A383" s="505"/>
      <c r="F383" s="505"/>
    </row>
    <row r="384" spans="1:6" s="3" customFormat="1" ht="15">
      <c r="A384" s="505"/>
      <c r="F384" s="505"/>
    </row>
    <row r="385" spans="1:6" s="3" customFormat="1" ht="15">
      <c r="A385" s="505"/>
      <c r="F385" s="505"/>
    </row>
    <row r="386" spans="1:6" s="3" customFormat="1" ht="15">
      <c r="A386" s="505"/>
      <c r="F386" s="505"/>
    </row>
    <row r="387" spans="1:6" s="3" customFormat="1" ht="15">
      <c r="A387" s="505"/>
      <c r="F387" s="505"/>
    </row>
    <row r="388" spans="1:6" s="3" customFormat="1" ht="15">
      <c r="A388" s="505"/>
      <c r="F388" s="505"/>
    </row>
    <row r="389" spans="1:6" s="3" customFormat="1" ht="15">
      <c r="A389" s="505"/>
      <c r="F389" s="505"/>
    </row>
    <row r="390" spans="1:6" s="3" customFormat="1" ht="15">
      <c r="A390" s="505"/>
      <c r="F390" s="505"/>
    </row>
    <row r="391" spans="1:6" s="3" customFormat="1" ht="15">
      <c r="A391" s="505"/>
      <c r="F391" s="505"/>
    </row>
    <row r="392" spans="1:6" s="3" customFormat="1" ht="15">
      <c r="A392" s="505"/>
      <c r="F392" s="505"/>
    </row>
    <row r="393" spans="1:6" s="3" customFormat="1" ht="15">
      <c r="A393" s="505"/>
      <c r="F393" s="505"/>
    </row>
    <row r="394" spans="1:6" s="3" customFormat="1" ht="15">
      <c r="A394" s="505"/>
      <c r="F394" s="505"/>
    </row>
    <row r="395" spans="1:6" s="3" customFormat="1" ht="15">
      <c r="A395" s="505"/>
      <c r="F395" s="505"/>
    </row>
    <row r="396" spans="1:6" s="3" customFormat="1" ht="15">
      <c r="A396" s="505"/>
      <c r="F396" s="505"/>
    </row>
    <row r="397" spans="1:6" s="3" customFormat="1" ht="15">
      <c r="A397" s="505"/>
      <c r="F397" s="505"/>
    </row>
    <row r="398" spans="1:6" s="3" customFormat="1" ht="15">
      <c r="A398" s="505"/>
      <c r="F398" s="505"/>
    </row>
    <row r="399" spans="1:6" s="3" customFormat="1" ht="15">
      <c r="A399" s="505"/>
      <c r="F399" s="505"/>
    </row>
    <row r="400" spans="1:6" s="3" customFormat="1" ht="15">
      <c r="A400" s="505"/>
      <c r="F400" s="505"/>
    </row>
    <row r="401" spans="1:6" s="3" customFormat="1" ht="15">
      <c r="A401" s="505"/>
      <c r="F401" s="505"/>
    </row>
    <row r="402" spans="1:6" s="3" customFormat="1" ht="15">
      <c r="A402" s="505"/>
      <c r="F402" s="505"/>
    </row>
    <row r="403" spans="1:6" s="3" customFormat="1" ht="15">
      <c r="A403" s="505"/>
      <c r="F403" s="505"/>
    </row>
    <row r="404" spans="1:6" s="3" customFormat="1" ht="15">
      <c r="A404" s="505"/>
      <c r="F404" s="505"/>
    </row>
    <row r="405" spans="1:6" s="3" customFormat="1" ht="15">
      <c r="A405" s="505"/>
      <c r="F405" s="505"/>
    </row>
    <row r="406" spans="1:6" s="3" customFormat="1" ht="15">
      <c r="A406" s="505"/>
      <c r="F406" s="505"/>
    </row>
    <row r="407" spans="1:6" s="3" customFormat="1" ht="15">
      <c r="A407" s="505"/>
      <c r="F407" s="505"/>
    </row>
    <row r="408" spans="1:6" s="3" customFormat="1" ht="15">
      <c r="A408" s="505"/>
      <c r="F408" s="505"/>
    </row>
    <row r="409" spans="1:6" s="3" customFormat="1" ht="15">
      <c r="A409" s="505"/>
      <c r="F409" s="505"/>
    </row>
    <row r="410" spans="1:6" s="3" customFormat="1" ht="15">
      <c r="A410" s="505"/>
      <c r="F410" s="505"/>
    </row>
    <row r="411" spans="1:6" s="3" customFormat="1" ht="15">
      <c r="A411" s="505"/>
      <c r="F411" s="505"/>
    </row>
    <row r="412" spans="1:6" s="3" customFormat="1" ht="15">
      <c r="A412" s="505"/>
      <c r="F412" s="505"/>
    </row>
    <row r="413" spans="1:6" s="3" customFormat="1" ht="15">
      <c r="A413" s="505"/>
      <c r="F413" s="505"/>
    </row>
    <row r="414" spans="1:6" s="3" customFormat="1" ht="15">
      <c r="A414" s="505"/>
      <c r="F414" s="505"/>
    </row>
    <row r="415" spans="1:6" s="3" customFormat="1" ht="15">
      <c r="A415" s="505"/>
      <c r="F415" s="505"/>
    </row>
    <row r="416" spans="1:6" s="3" customFormat="1" ht="15">
      <c r="A416" s="505"/>
      <c r="F416" s="505"/>
    </row>
    <row r="417" spans="1:6" s="3" customFormat="1" ht="15">
      <c r="A417" s="505"/>
      <c r="F417" s="505"/>
    </row>
    <row r="418" spans="1:6" s="3" customFormat="1" ht="15">
      <c r="A418" s="505"/>
      <c r="F418" s="505"/>
    </row>
    <row r="419" spans="1:6" s="3" customFormat="1" ht="15">
      <c r="A419" s="505"/>
      <c r="F419" s="505"/>
    </row>
    <row r="420" spans="1:6" s="3" customFormat="1" ht="15">
      <c r="A420" s="505"/>
      <c r="F420" s="505"/>
    </row>
    <row r="421" spans="1:6" s="3" customFormat="1" ht="15">
      <c r="A421" s="505"/>
      <c r="F421" s="505"/>
    </row>
    <row r="422" spans="1:6" s="3" customFormat="1" ht="15">
      <c r="A422" s="505"/>
      <c r="F422" s="505"/>
    </row>
    <row r="423" spans="1:6" s="3" customFormat="1" ht="15">
      <c r="A423" s="505"/>
      <c r="F423" s="505"/>
    </row>
    <row r="424" spans="1:6" s="3" customFormat="1" ht="15">
      <c r="A424" s="505"/>
      <c r="F424" s="505"/>
    </row>
    <row r="425" spans="1:6" s="3" customFormat="1" ht="15">
      <c r="A425" s="505"/>
      <c r="F425" s="505"/>
    </row>
    <row r="426" spans="1:6" s="3" customFormat="1" ht="15">
      <c r="A426" s="505"/>
      <c r="F426" s="505"/>
    </row>
    <row r="427" spans="1:6" s="3" customFormat="1" ht="15">
      <c r="A427" s="505"/>
      <c r="F427" s="505"/>
    </row>
    <row r="428" spans="1:6" s="3" customFormat="1" ht="15">
      <c r="A428" s="505"/>
      <c r="F428" s="505"/>
    </row>
    <row r="429" spans="1:6" s="3" customFormat="1" ht="15">
      <c r="A429" s="505"/>
      <c r="F429" s="505"/>
    </row>
    <row r="430" spans="1:6" s="3" customFormat="1" ht="15">
      <c r="A430" s="505"/>
      <c r="F430" s="505"/>
    </row>
    <row r="431" spans="1:6" s="3" customFormat="1" ht="15">
      <c r="A431" s="505"/>
      <c r="F431" s="505"/>
    </row>
    <row r="432" spans="1:6" s="3" customFormat="1" ht="15">
      <c r="A432" s="505"/>
      <c r="F432" s="505"/>
    </row>
    <row r="433" spans="1:6" s="3" customFormat="1" ht="15">
      <c r="A433" s="505"/>
      <c r="F433" s="505"/>
    </row>
    <row r="434" spans="1:6" s="3" customFormat="1" ht="15">
      <c r="A434" s="505"/>
      <c r="F434" s="505"/>
    </row>
    <row r="435" spans="1:6" s="3" customFormat="1" ht="15">
      <c r="A435" s="505"/>
      <c r="F435" s="505"/>
    </row>
    <row r="436" spans="1:6" s="3" customFormat="1" ht="15">
      <c r="A436" s="505"/>
      <c r="F436" s="505"/>
    </row>
    <row r="437" spans="1:6" s="3" customFormat="1" ht="15">
      <c r="A437" s="505"/>
      <c r="F437" s="505"/>
    </row>
    <row r="438" spans="1:6" s="3" customFormat="1" ht="15">
      <c r="A438" s="505"/>
      <c r="F438" s="505"/>
    </row>
    <row r="439" spans="1:6" s="3" customFormat="1" ht="15">
      <c r="A439" s="505"/>
      <c r="F439" s="505"/>
    </row>
    <row r="440" spans="1:6" s="3" customFormat="1" ht="15">
      <c r="A440" s="505"/>
      <c r="F440" s="505"/>
    </row>
    <row r="441" spans="1:6" s="3" customFormat="1" ht="15">
      <c r="A441" s="505"/>
      <c r="F441" s="505"/>
    </row>
    <row r="442" spans="1:6" s="3" customFormat="1" ht="15">
      <c r="A442" s="505"/>
      <c r="F442" s="505"/>
    </row>
    <row r="443" spans="1:6" s="3" customFormat="1" ht="15">
      <c r="A443" s="505"/>
      <c r="F443" s="505"/>
    </row>
    <row r="444" spans="1:6" s="3" customFormat="1" ht="15">
      <c r="A444" s="505"/>
      <c r="F444" s="505"/>
    </row>
    <row r="445" spans="1:6" s="3" customFormat="1" ht="15">
      <c r="A445" s="505"/>
      <c r="F445" s="505"/>
    </row>
    <row r="446" spans="1:6" s="3" customFormat="1" ht="15">
      <c r="A446" s="505"/>
      <c r="F446" s="505"/>
    </row>
    <row r="447" spans="1:6" s="3" customFormat="1" ht="15">
      <c r="A447" s="505"/>
      <c r="F447" s="505"/>
    </row>
  </sheetData>
  <sheetProtection selectLockedCells="1" selectUnlockedCells="1"/>
  <autoFilter ref="A8:I8"/>
  <mergeCells count="35">
    <mergeCell ref="A1:I1"/>
    <mergeCell ref="A2:I2"/>
    <mergeCell ref="A3:I3"/>
    <mergeCell ref="A4:I6"/>
    <mergeCell ref="A7:F7"/>
    <mergeCell ref="H7:I7"/>
    <mergeCell ref="J7:J8"/>
    <mergeCell ref="J9:J16"/>
    <mergeCell ref="J17:J22"/>
    <mergeCell ref="J23:J33"/>
    <mergeCell ref="J34:J37"/>
    <mergeCell ref="J38:J42"/>
    <mergeCell ref="J43:J53"/>
    <mergeCell ref="J73:J77"/>
    <mergeCell ref="J78:J81"/>
    <mergeCell ref="J101:J106"/>
    <mergeCell ref="J107:J109"/>
    <mergeCell ref="J110:J113"/>
    <mergeCell ref="J245:J252"/>
    <mergeCell ref="J115:J119"/>
    <mergeCell ref="J123:J125"/>
    <mergeCell ref="J130:J131"/>
    <mergeCell ref="J132:J136"/>
    <mergeCell ref="J140:J142"/>
    <mergeCell ref="J145:J146"/>
    <mergeCell ref="J253:J254"/>
    <mergeCell ref="J262:J266"/>
    <mergeCell ref="J267:J272"/>
    <mergeCell ref="J274:J276"/>
    <mergeCell ref="J277:J287"/>
    <mergeCell ref="J151:J156"/>
    <mergeCell ref="J173:J183"/>
    <mergeCell ref="J192:J193"/>
    <mergeCell ref="J233:J240"/>
    <mergeCell ref="J241:J244"/>
  </mergeCells>
  <printOptions/>
  <pageMargins left="0.25" right="0.25" top="0.20972222222222223" bottom="0.25972222222222224" header="0.5118055555555555" footer="0.5118055555555555"/>
  <pageSetup horizontalDpi="300" verticalDpi="300" orientation="landscape" paperSize="9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Justyna</cp:lastModifiedBy>
  <dcterms:created xsi:type="dcterms:W3CDTF">2017-11-21T12:33:37Z</dcterms:created>
  <dcterms:modified xsi:type="dcterms:W3CDTF">2017-11-21T13:05:41Z</dcterms:modified>
  <cp:category/>
  <cp:version/>
  <cp:contentType/>
  <cp:contentStatus/>
</cp:coreProperties>
</file>