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codeName="ЭтаКнига" defaultThemeVersion="124226"/>
  <bookViews>
    <workbookView xWindow="-15" yWindow="-15" windowWidth="9720" windowHeight="8325" tabRatio="854"/>
  </bookViews>
  <sheets>
    <sheet name="ОПТОВЫЙ КАТОЛОГ &quot;Trade GURU&quot; " sheetId="38" r:id="rId1"/>
    <sheet name="Размерные линейки" sheetId="39" r:id="rId2"/>
  </sheets>
  <definedNames>
    <definedName name="top" localSheetId="0">'ОПТОВЫЙ КАТОЛОГ "Trade GURU" '!#REF!</definedName>
  </definedNames>
  <calcPr calcId="145621" refMode="R1C1"/>
</workbook>
</file>

<file path=xl/calcChain.xml><?xml version="1.0" encoding="utf-8"?>
<calcChain xmlns="http://schemas.openxmlformats.org/spreadsheetml/2006/main">
  <c r="V413" i="38" l="1"/>
  <c r="W413" i="38" s="1"/>
  <c r="V412" i="38"/>
  <c r="W412" i="38" s="1"/>
  <c r="V411" i="38"/>
  <c r="W411" i="38" s="1"/>
  <c r="V410" i="38"/>
  <c r="W410" i="38" s="1"/>
  <c r="V409" i="38"/>
  <c r="X409" i="38" s="1"/>
  <c r="V289" i="38"/>
  <c r="X289" i="38" s="1"/>
  <c r="V169" i="38"/>
  <c r="W169" i="38" s="1"/>
  <c r="V168" i="38"/>
  <c r="W168" i="38" s="1"/>
  <c r="V167" i="38"/>
  <c r="X167" i="38" s="1"/>
  <c r="V166" i="38"/>
  <c r="W166" i="38" s="1"/>
  <c r="V165" i="38"/>
  <c r="X165" i="38" s="1"/>
  <c r="V164" i="38"/>
  <c r="W164" i="38" s="1"/>
  <c r="V163" i="38"/>
  <c r="W163" i="38" s="1"/>
  <c r="V162" i="38"/>
  <c r="X162" i="38" s="1"/>
  <c r="V161" i="38"/>
  <c r="W161" i="38" s="1"/>
  <c r="V160" i="38"/>
  <c r="X160" i="38" s="1"/>
  <c r="V159" i="38"/>
  <c r="W159" i="38" s="1"/>
  <c r="V158" i="38"/>
  <c r="W158" i="38" s="1"/>
  <c r="V157" i="38"/>
  <c r="W157" i="38" s="1"/>
  <c r="V156" i="38"/>
  <c r="X156" i="38" s="1"/>
  <c r="V155" i="38"/>
  <c r="W155" i="38" s="1"/>
  <c r="V154" i="38"/>
  <c r="W154" i="38" s="1"/>
  <c r="V153" i="38"/>
  <c r="W153" i="38" s="1"/>
  <c r="V152" i="38"/>
  <c r="X152" i="38" s="1"/>
  <c r="V151" i="38"/>
  <c r="W151" i="38" s="1"/>
  <c r="V150" i="38"/>
  <c r="X150" i="38" s="1"/>
  <c r="V149" i="38"/>
  <c r="X149" i="38" s="1"/>
  <c r="V148" i="38"/>
  <c r="X148" i="38" s="1"/>
  <c r="V147" i="38"/>
  <c r="W147" i="38" s="1"/>
  <c r="V146" i="38"/>
  <c r="W146" i="38" s="1"/>
  <c r="V145" i="38"/>
  <c r="W145" i="38" s="1"/>
  <c r="V144" i="38"/>
  <c r="X144" i="38" s="1"/>
  <c r="V143" i="38"/>
  <c r="W143" i="38" s="1"/>
  <c r="V142" i="38"/>
  <c r="W142" i="38" s="1"/>
  <c r="V518" i="38"/>
  <c r="X518" i="38" s="1"/>
  <c r="V517" i="38"/>
  <c r="W517" i="38" s="1"/>
  <c r="V516" i="38"/>
  <c r="W516" i="38" s="1"/>
  <c r="V515" i="38"/>
  <c r="W515" i="38" s="1"/>
  <c r="V514" i="38"/>
  <c r="X514" i="38" s="1"/>
  <c r="V513" i="38"/>
  <c r="W513" i="38" s="1"/>
  <c r="V506" i="38"/>
  <c r="X506" i="38" s="1"/>
  <c r="V505" i="38"/>
  <c r="X505" i="38" s="1"/>
  <c r="V504" i="38"/>
  <c r="W504" i="38" s="1"/>
  <c r="V503" i="38"/>
  <c r="X503" i="38" s="1"/>
  <c r="V502" i="38"/>
  <c r="W502" i="38" s="1"/>
  <c r="V501" i="38"/>
  <c r="W501" i="38" s="1"/>
  <c r="V500" i="38"/>
  <c r="W500" i="38" s="1"/>
  <c r="V499" i="38"/>
  <c r="X499" i="38" s="1"/>
  <c r="V498" i="38"/>
  <c r="W498" i="38" s="1"/>
  <c r="V497" i="38"/>
  <c r="X497" i="38" s="1"/>
  <c r="V496" i="38"/>
  <c r="W496" i="38" s="1"/>
  <c r="V495" i="38"/>
  <c r="X495" i="38" s="1"/>
  <c r="V494" i="38"/>
  <c r="X494" i="38" s="1"/>
  <c r="V493" i="38"/>
  <c r="W493" i="38" s="1"/>
  <c r="V492" i="38"/>
  <c r="W492" i="38" s="1"/>
  <c r="V408" i="38"/>
  <c r="X408" i="38" s="1"/>
  <c r="V407" i="38"/>
  <c r="X407" i="38" s="1"/>
  <c r="V406" i="38"/>
  <c r="W406" i="38" s="1"/>
  <c r="V405" i="38"/>
  <c r="X405" i="38" s="1"/>
  <c r="V404" i="38"/>
  <c r="W404" i="38" s="1"/>
  <c r="V288" i="38"/>
  <c r="X288" i="38" s="1"/>
  <c r="V287" i="38"/>
  <c r="W287" i="38" s="1"/>
  <c r="V286" i="38"/>
  <c r="X286" i="38" s="1"/>
  <c r="V285" i="38"/>
  <c r="W285" i="38" s="1"/>
  <c r="V284" i="38"/>
  <c r="W284" i="38" s="1"/>
  <c r="V283" i="38"/>
  <c r="X283" i="38" s="1"/>
  <c r="V282" i="38"/>
  <c r="X282" i="38" s="1"/>
  <c r="V281" i="38"/>
  <c r="W281" i="38" s="1"/>
  <c r="V280" i="38"/>
  <c r="W280" i="38" s="1"/>
  <c r="V279" i="38"/>
  <c r="X279" i="38" s="1"/>
  <c r="V278" i="38"/>
  <c r="X278" i="38" s="1"/>
  <c r="V277" i="38"/>
  <c r="W277" i="38" s="1"/>
  <c r="V141" i="38"/>
  <c r="W141" i="38" s="1"/>
  <c r="V140" i="38"/>
  <c r="W140" i="38" s="1"/>
  <c r="V139" i="38"/>
  <c r="W139" i="38" s="1"/>
  <c r="V138" i="38"/>
  <c r="X138" i="38" s="1"/>
  <c r="V137" i="38"/>
  <c r="W137" i="38" s="1"/>
  <c r="V136" i="38"/>
  <c r="W136" i="38" s="1"/>
  <c r="V135" i="38"/>
  <c r="W135" i="38" s="1"/>
  <c r="V134" i="38"/>
  <c r="X134" i="38" s="1"/>
  <c r="V133" i="38"/>
  <c r="W133" i="38" s="1"/>
  <c r="V132" i="38"/>
  <c r="W132" i="38" s="1"/>
  <c r="V131" i="38"/>
  <c r="W131" i="38" s="1"/>
  <c r="V130" i="38"/>
  <c r="X130" i="38" s="1"/>
  <c r="V129" i="38"/>
  <c r="W129" i="38" s="1"/>
  <c r="V128" i="38"/>
  <c r="W128" i="38" s="1"/>
  <c r="V127" i="38"/>
  <c r="W127" i="38" s="1"/>
  <c r="V126" i="38"/>
  <c r="X126" i="38" s="1"/>
  <c r="V115" i="38"/>
  <c r="W115" i="38" s="1"/>
  <c r="V114" i="38"/>
  <c r="X114" i="38" s="1"/>
  <c r="V113" i="38"/>
  <c r="W113" i="38" s="1"/>
  <c r="V112" i="38"/>
  <c r="W112" i="38" s="1"/>
  <c r="V111" i="38"/>
  <c r="W111" i="38" s="1"/>
  <c r="V110" i="38"/>
  <c r="X110" i="38" s="1"/>
  <c r="V109" i="38"/>
  <c r="W109" i="38" s="1"/>
  <c r="V108" i="38"/>
  <c r="W108" i="38" s="1"/>
  <c r="V107" i="38"/>
  <c r="W107" i="38" s="1"/>
  <c r="V106" i="38"/>
  <c r="X106" i="38" s="1"/>
  <c r="V105" i="38"/>
  <c r="W105" i="38" s="1"/>
  <c r="V104" i="38"/>
  <c r="W104" i="38" s="1"/>
  <c r="V103" i="38"/>
  <c r="X103" i="38" s="1"/>
  <c r="V102" i="38"/>
  <c r="X102" i="38" s="1"/>
  <c r="V101" i="38"/>
  <c r="W101" i="38" s="1"/>
  <c r="V100" i="38"/>
  <c r="X100" i="38" s="1"/>
  <c r="V99" i="38"/>
  <c r="X99" i="38" s="1"/>
  <c r="V63" i="38"/>
  <c r="W63" i="38" s="1"/>
  <c r="V62" i="38"/>
  <c r="X62" i="38" s="1"/>
  <c r="V61" i="38"/>
  <c r="W61" i="38" s="1"/>
  <c r="V70" i="38"/>
  <c r="X70" i="38" s="1"/>
  <c r="V415" i="38"/>
  <c r="W415" i="38" s="1"/>
  <c r="V98" i="38"/>
  <c r="X98" i="38" s="1"/>
  <c r="V97" i="38"/>
  <c r="W97" i="38" s="1"/>
  <c r="V96" i="38"/>
  <c r="X96" i="38" s="1"/>
  <c r="X412" i="38" l="1"/>
  <c r="X413" i="38"/>
  <c r="W150" i="38"/>
  <c r="W409" i="38"/>
  <c r="X411" i="38"/>
  <c r="X410" i="38"/>
  <c r="W495" i="38"/>
  <c r="W506" i="38"/>
  <c r="X287" i="38"/>
  <c r="W514" i="38"/>
  <c r="W286" i="38"/>
  <c r="W408" i="38"/>
  <c r="W497" i="38"/>
  <c r="W152" i="38"/>
  <c r="X158" i="38"/>
  <c r="W518" i="38"/>
  <c r="X146" i="38"/>
  <c r="W149" i="38"/>
  <c r="W160" i="38"/>
  <c r="W167" i="38"/>
  <c r="W289" i="38"/>
  <c r="X145" i="38"/>
  <c r="X154" i="38"/>
  <c r="X169" i="38"/>
  <c r="X111" i="38"/>
  <c r="X128" i="38"/>
  <c r="X131" i="38"/>
  <c r="W279" i="38"/>
  <c r="X284" i="38"/>
  <c r="X406" i="38"/>
  <c r="W499" i="38"/>
  <c r="X504" i="38"/>
  <c r="W156" i="38"/>
  <c r="X136" i="38"/>
  <c r="X139" i="38"/>
  <c r="X280" i="38"/>
  <c r="W283" i="38"/>
  <c r="W405" i="38"/>
  <c r="X500" i="38"/>
  <c r="W503" i="38"/>
  <c r="X516" i="38"/>
  <c r="W162" i="38"/>
  <c r="W165" i="38"/>
  <c r="X127" i="38"/>
  <c r="X132" i="38"/>
  <c r="X135" i="38"/>
  <c r="X140" i="38"/>
  <c r="W278" i="38"/>
  <c r="W282" i="38"/>
  <c r="W288" i="38"/>
  <c r="X492" i="38"/>
  <c r="X498" i="38"/>
  <c r="X515" i="38"/>
  <c r="X142" i="38"/>
  <c r="W148" i="38"/>
  <c r="X166" i="38"/>
  <c r="W407" i="38"/>
  <c r="W494" i="38"/>
  <c r="X501" i="38"/>
  <c r="W505" i="38"/>
  <c r="W144" i="38"/>
  <c r="X153" i="38"/>
  <c r="X157" i="38"/>
  <c r="X161" i="38"/>
  <c r="X168" i="38"/>
  <c r="X164" i="38"/>
  <c r="X155" i="38"/>
  <c r="X159" i="38"/>
  <c r="X163" i="38"/>
  <c r="X143" i="38"/>
  <c r="X147" i="38"/>
  <c r="X151" i="38"/>
  <c r="X513" i="38"/>
  <c r="X517" i="38"/>
  <c r="X502" i="38"/>
  <c r="X496" i="38"/>
  <c r="X493" i="38"/>
  <c r="X404" i="38"/>
  <c r="X277" i="38"/>
  <c r="X281" i="38"/>
  <c r="X285" i="38"/>
  <c r="W126" i="38"/>
  <c r="W130" i="38"/>
  <c r="W134" i="38"/>
  <c r="W138" i="38"/>
  <c r="X101" i="38"/>
  <c r="X63" i="38"/>
  <c r="X104" i="38"/>
  <c r="X115" i="38"/>
  <c r="X129" i="38"/>
  <c r="X133" i="38"/>
  <c r="X137" i="38"/>
  <c r="X141" i="38"/>
  <c r="W100" i="38"/>
  <c r="W106" i="38"/>
  <c r="W62" i="38"/>
  <c r="W103" i="38"/>
  <c r="X61" i="38"/>
  <c r="W99" i="38"/>
  <c r="W102" i="38"/>
  <c r="X108" i="38"/>
  <c r="X112" i="38"/>
  <c r="W110" i="38"/>
  <c r="W114" i="38"/>
  <c r="X109" i="38"/>
  <c r="X113" i="38"/>
  <c r="X107" i="38"/>
  <c r="X105" i="38"/>
  <c r="X415" i="38"/>
  <c r="W70" i="38"/>
  <c r="W96" i="38"/>
  <c r="W98" i="38"/>
  <c r="X97" i="38"/>
  <c r="V306" i="38" l="1"/>
  <c r="X306" i="38" s="1"/>
  <c r="W306" i="38" l="1"/>
  <c r="V314" i="38" l="1"/>
  <c r="X314" i="38" s="1"/>
  <c r="V313" i="38"/>
  <c r="X313" i="38" s="1"/>
  <c r="V312" i="38"/>
  <c r="W312" i="38" s="1"/>
  <c r="V311" i="38"/>
  <c r="W311" i="38" s="1"/>
  <c r="V310" i="38"/>
  <c r="X310" i="38" s="1"/>
  <c r="V309" i="38"/>
  <c r="X309" i="38" s="1"/>
  <c r="V308" i="38"/>
  <c r="W308" i="38" s="1"/>
  <c r="V307" i="38"/>
  <c r="X307" i="38" s="1"/>
  <c r="V305" i="38"/>
  <c r="W305" i="38" s="1"/>
  <c r="V365" i="38"/>
  <c r="X365" i="38" s="1"/>
  <c r="V368" i="38"/>
  <c r="X368" i="38" s="1"/>
  <c r="V367" i="38"/>
  <c r="W367" i="38" s="1"/>
  <c r="V366" i="38"/>
  <c r="W366" i="38" s="1"/>
  <c r="V20" i="38"/>
  <c r="W20" i="38" s="1"/>
  <c r="V19" i="38"/>
  <c r="W19" i="38" s="1"/>
  <c r="V18" i="38"/>
  <c r="W18" i="38" s="1"/>
  <c r="V17" i="38"/>
  <c r="X17" i="38" s="1"/>
  <c r="V16" i="38"/>
  <c r="W16" i="38" s="1"/>
  <c r="V15" i="38"/>
  <c r="W15" i="38" s="1"/>
  <c r="V14" i="38"/>
  <c r="X14" i="38" s="1"/>
  <c r="V13" i="38"/>
  <c r="X13" i="38" s="1"/>
  <c r="V12" i="38"/>
  <c r="W12" i="38" s="1"/>
  <c r="V403" i="38"/>
  <c r="W403" i="38" s="1"/>
  <c r="V402" i="38"/>
  <c r="X402" i="38" s="1"/>
  <c r="W402" i="38" l="1"/>
  <c r="W307" i="38"/>
  <c r="W13" i="38"/>
  <c r="W14" i="38"/>
  <c r="W309" i="38"/>
  <c r="W310" i="38"/>
  <c r="W313" i="38"/>
  <c r="W314" i="38"/>
  <c r="X403" i="38"/>
  <c r="X15" i="38"/>
  <c r="X20" i="38"/>
  <c r="X366" i="38"/>
  <c r="X305" i="38"/>
  <c r="W17" i="38"/>
  <c r="W368" i="38"/>
  <c r="W365" i="38"/>
  <c r="X311" i="38"/>
  <c r="X312" i="38"/>
  <c r="X308" i="38"/>
  <c r="X367" i="38"/>
  <c r="X18" i="38"/>
  <c r="X19" i="38"/>
  <c r="X16" i="38"/>
  <c r="X12" i="38"/>
  <c r="V547" i="38" l="1"/>
  <c r="X547" i="38" s="1"/>
  <c r="V546" i="38"/>
  <c r="X546" i="38" s="1"/>
  <c r="V545" i="38"/>
  <c r="W545" i="38" s="1"/>
  <c r="V401" i="38"/>
  <c r="X401" i="38" s="1"/>
  <c r="V400" i="38"/>
  <c r="W400" i="38" s="1"/>
  <c r="V399" i="38"/>
  <c r="W399" i="38" s="1"/>
  <c r="V398" i="38"/>
  <c r="W398" i="38" s="1"/>
  <c r="V95" i="38"/>
  <c r="X95" i="38" s="1"/>
  <c r="V94" i="38"/>
  <c r="W94" i="38" s="1"/>
  <c r="V93" i="38"/>
  <c r="X93" i="38" s="1"/>
  <c r="V92" i="38"/>
  <c r="W92" i="38" s="1"/>
  <c r="V91" i="38"/>
  <c r="X91" i="38" s="1"/>
  <c r="V90" i="38"/>
  <c r="W90" i="38" s="1"/>
  <c r="V89" i="38"/>
  <c r="X89" i="38" s="1"/>
  <c r="V85" i="38"/>
  <c r="W85" i="38" s="1"/>
  <c r="W547" i="38" l="1"/>
  <c r="W546" i="38"/>
  <c r="W89" i="38"/>
  <c r="W91" i="38"/>
  <c r="X92" i="38"/>
  <c r="W93" i="38"/>
  <c r="X398" i="38"/>
  <c r="W401" i="38"/>
  <c r="X545" i="38"/>
  <c r="X85" i="38"/>
  <c r="W95" i="38"/>
  <c r="X399" i="38"/>
  <c r="X400" i="38"/>
  <c r="X94" i="38"/>
  <c r="X90" i="38"/>
  <c r="V474" i="38" l="1"/>
  <c r="W474" i="38" s="1"/>
  <c r="X474" i="38" l="1"/>
  <c r="V124" i="38"/>
  <c r="W124" i="38" s="1"/>
  <c r="V123" i="38"/>
  <c r="W123" i="38" s="1"/>
  <c r="V60" i="38"/>
  <c r="W60" i="38" s="1"/>
  <c r="V59" i="38"/>
  <c r="W59" i="38" s="1"/>
  <c r="V58" i="38"/>
  <c r="W58" i="38" s="1"/>
  <c r="V22" i="38"/>
  <c r="W22" i="38" s="1"/>
  <c r="V371" i="38"/>
  <c r="W371" i="38" s="1"/>
  <c r="V370" i="38"/>
  <c r="X370" i="38" s="1"/>
  <c r="V544" i="38"/>
  <c r="W544" i="38" s="1"/>
  <c r="V543" i="38"/>
  <c r="X543" i="38" s="1"/>
  <c r="V542" i="38"/>
  <c r="W542" i="38" s="1"/>
  <c r="V541" i="38"/>
  <c r="X541" i="38" s="1"/>
  <c r="V540" i="38"/>
  <c r="W540" i="38" s="1"/>
  <c r="V539" i="38"/>
  <c r="X539" i="38" s="1"/>
  <c r="V491" i="38"/>
  <c r="X491" i="38" s="1"/>
  <c r="V490" i="38"/>
  <c r="W490" i="38" s="1"/>
  <c r="V489" i="38"/>
  <c r="X489" i="38" s="1"/>
  <c r="V488" i="38"/>
  <c r="W488" i="38" s="1"/>
  <c r="V487" i="38"/>
  <c r="W487" i="38" s="1"/>
  <c r="V486" i="38"/>
  <c r="W486" i="38" s="1"/>
  <c r="V393" i="38"/>
  <c r="W393" i="38" s="1"/>
  <c r="V392" i="38"/>
  <c r="X392" i="38" s="1"/>
  <c r="V391" i="38"/>
  <c r="W391" i="38" s="1"/>
  <c r="V390" i="38"/>
  <c r="W390" i="38" s="1"/>
  <c r="V389" i="38"/>
  <c r="W389" i="38" s="1"/>
  <c r="V388" i="38"/>
  <c r="X388" i="38" s="1"/>
  <c r="V387" i="38"/>
  <c r="W387" i="38" s="1"/>
  <c r="V304" i="38"/>
  <c r="X304" i="38" s="1"/>
  <c r="V303" i="38"/>
  <c r="X303" i="38" s="1"/>
  <c r="V302" i="38"/>
  <c r="W302" i="38" s="1"/>
  <c r="V301" i="38"/>
  <c r="W301" i="38" s="1"/>
  <c r="V300" i="38"/>
  <c r="X300" i="38" s="1"/>
  <c r="V299" i="38"/>
  <c r="W299" i="38" s="1"/>
  <c r="V298" i="38"/>
  <c r="W298" i="38" s="1"/>
  <c r="V297" i="38"/>
  <c r="X297" i="38" s="1"/>
  <c r="V296" i="38"/>
  <c r="X296" i="38" s="1"/>
  <c r="V260" i="38"/>
  <c r="X260" i="38" s="1"/>
  <c r="V259" i="38"/>
  <c r="W259" i="38" s="1"/>
  <c r="V258" i="38"/>
  <c r="W258" i="38" s="1"/>
  <c r="V257" i="38"/>
  <c r="W257" i="38" s="1"/>
  <c r="V256" i="38"/>
  <c r="X256" i="38" s="1"/>
  <c r="V255" i="38"/>
  <c r="W255" i="38" s="1"/>
  <c r="V254" i="38"/>
  <c r="W254" i="38" s="1"/>
  <c r="V253" i="38"/>
  <c r="W253" i="38" s="1"/>
  <c r="V252" i="38"/>
  <c r="X252" i="38" s="1"/>
  <c r="V88" i="38"/>
  <c r="W88" i="38" s="1"/>
  <c r="V87" i="38"/>
  <c r="X87" i="38" s="1"/>
  <c r="V86" i="38"/>
  <c r="W86" i="38" s="1"/>
  <c r="V84" i="38"/>
  <c r="W84" i="38" s="1"/>
  <c r="V83" i="38"/>
  <c r="X83" i="38" s="1"/>
  <c r="V82" i="38"/>
  <c r="W82" i="38" s="1"/>
  <c r="V81" i="38"/>
  <c r="X81" i="38" s="1"/>
  <c r="V80" i="38"/>
  <c r="W80" i="38" s="1"/>
  <c r="V79" i="38"/>
  <c r="X79" i="38" s="1"/>
  <c r="V57" i="38"/>
  <c r="W57" i="38" s="1"/>
  <c r="V56" i="38"/>
  <c r="X56" i="38" s="1"/>
  <c r="V55" i="38"/>
  <c r="W55" i="38" s="1"/>
  <c r="V54" i="38"/>
  <c r="W54" i="38" s="1"/>
  <c r="V53" i="38"/>
  <c r="W53" i="38" s="1"/>
  <c r="V52" i="38"/>
  <c r="X52" i="38" s="1"/>
  <c r="V51" i="38"/>
  <c r="W51" i="38" s="1"/>
  <c r="V50" i="38"/>
  <c r="X50" i="38" s="1"/>
  <c r="V49" i="38"/>
  <c r="X49" i="38" s="1"/>
  <c r="V48" i="38"/>
  <c r="X48" i="38" s="1"/>
  <c r="V47" i="38"/>
  <c r="W47" i="38" s="1"/>
  <c r="V46" i="38"/>
  <c r="X46" i="38" s="1"/>
  <c r="W81" i="38" l="1"/>
  <c r="X82" i="38"/>
  <c r="W83" i="38"/>
  <c r="X253" i="38"/>
  <c r="X258" i="38"/>
  <c r="W296" i="38"/>
  <c r="W300" i="38"/>
  <c r="X301" i="38"/>
  <c r="W304" i="38"/>
  <c r="W491" i="38"/>
  <c r="W79" i="38"/>
  <c r="X86" i="38"/>
  <c r="X298" i="38"/>
  <c r="W539" i="38"/>
  <c r="X540" i="38"/>
  <c r="W543" i="38"/>
  <c r="W370" i="38"/>
  <c r="X257" i="38"/>
  <c r="X58" i="38"/>
  <c r="X60" i="38"/>
  <c r="W87" i="38"/>
  <c r="X254" i="38"/>
  <c r="W297" i="38"/>
  <c r="W303" i="38"/>
  <c r="X487" i="38"/>
  <c r="X371" i="38"/>
  <c r="X124" i="38"/>
  <c r="W252" i="38"/>
  <c r="W256" i="38"/>
  <c r="W260" i="38"/>
  <c r="W489" i="38"/>
  <c r="W541" i="38"/>
  <c r="X123" i="38"/>
  <c r="W388" i="38"/>
  <c r="X59" i="38"/>
  <c r="X22" i="38"/>
  <c r="X544" i="38"/>
  <c r="X542" i="38"/>
  <c r="X393" i="38"/>
  <c r="X390" i="38"/>
  <c r="X488" i="38"/>
  <c r="W392" i="38"/>
  <c r="X486" i="38"/>
  <c r="X490" i="38"/>
  <c r="X387" i="38"/>
  <c r="X391" i="38"/>
  <c r="X389" i="38"/>
  <c r="X299" i="38"/>
  <c r="X302" i="38"/>
  <c r="X255" i="38"/>
  <c r="X259" i="38"/>
  <c r="X80" i="38"/>
  <c r="X84" i="38"/>
  <c r="X88" i="38"/>
  <c r="W50" i="38"/>
  <c r="X57" i="38"/>
  <c r="W52" i="38"/>
  <c r="W49" i="38"/>
  <c r="W48" i="38"/>
  <c r="X53" i="38"/>
  <c r="W56" i="38"/>
  <c r="X54" i="38"/>
  <c r="X55" i="38"/>
  <c r="X51" i="38"/>
  <c r="X47" i="38"/>
  <c r="W46" i="38"/>
  <c r="V189" i="38"/>
  <c r="W189" i="38" s="1"/>
  <c r="X189" i="38" l="1"/>
  <c r="V266" i="38"/>
  <c r="W266" i="38" s="1"/>
  <c r="V72" i="38"/>
  <c r="W72" i="38" s="1"/>
  <c r="X266" i="38" l="1"/>
  <c r="X72" i="38"/>
  <c r="V69" i="38"/>
  <c r="X69" i="38" s="1"/>
  <c r="W69" i="38" l="1"/>
  <c r="V250" i="38" l="1"/>
  <c r="X250" i="38" s="1"/>
  <c r="V251" i="38"/>
  <c r="W251" i="38" s="1"/>
  <c r="V382" i="38"/>
  <c r="X382" i="38" s="1"/>
  <c r="V385" i="38"/>
  <c r="X385" i="38" s="1"/>
  <c r="V293" i="38"/>
  <c r="X293" i="38" s="1"/>
  <c r="V295" i="38"/>
  <c r="W295" i="38" s="1"/>
  <c r="V42" i="38"/>
  <c r="X42" i="38" s="1"/>
  <c r="V30" i="38"/>
  <c r="W30" i="38" s="1"/>
  <c r="V31" i="38"/>
  <c r="X31" i="38" s="1"/>
  <c r="V32" i="38"/>
  <c r="X32" i="38" s="1"/>
  <c r="V33" i="38"/>
  <c r="X33" i="38" s="1"/>
  <c r="V34" i="38"/>
  <c r="X34" i="38" s="1"/>
  <c r="V35" i="38"/>
  <c r="W35" i="38" s="1"/>
  <c r="V36" i="38"/>
  <c r="X36" i="38" s="1"/>
  <c r="V37" i="38"/>
  <c r="X37" i="38" s="1"/>
  <c r="V38" i="38"/>
  <c r="X38" i="38" s="1"/>
  <c r="V39" i="38"/>
  <c r="W39" i="38" s="1"/>
  <c r="V40" i="38"/>
  <c r="X40" i="38" s="1"/>
  <c r="V41" i="38"/>
  <c r="X41" i="38" s="1"/>
  <c r="V43" i="38"/>
  <c r="X43" i="38" s="1"/>
  <c r="V44" i="38"/>
  <c r="W44" i="38" s="1"/>
  <c r="V45" i="38"/>
  <c r="X45" i="38" s="1"/>
  <c r="V321" i="38"/>
  <c r="X321" i="38" s="1"/>
  <c r="V322" i="38"/>
  <c r="X322" i="38" s="1"/>
  <c r="V323" i="38"/>
  <c r="X323" i="38" s="1"/>
  <c r="V324" i="38"/>
  <c r="X324" i="38" s="1"/>
  <c r="V325" i="38"/>
  <c r="X325" i="38" s="1"/>
  <c r="V326" i="38"/>
  <c r="X326" i="38" s="1"/>
  <c r="V327" i="38"/>
  <c r="X327" i="38" s="1"/>
  <c r="V328" i="38"/>
  <c r="X328" i="38" s="1"/>
  <c r="V329" i="38"/>
  <c r="X329" i="38" s="1"/>
  <c r="V330" i="38"/>
  <c r="X330" i="38" s="1"/>
  <c r="V331" i="38"/>
  <c r="X331" i="38" s="1"/>
  <c r="V332" i="38"/>
  <c r="X332" i="38" s="1"/>
  <c r="V333" i="38"/>
  <c r="X333" i="38" s="1"/>
  <c r="V334" i="38"/>
  <c r="X334" i="38" s="1"/>
  <c r="V335" i="38"/>
  <c r="X335" i="38" s="1"/>
  <c r="V336" i="38"/>
  <c r="X336" i="38" s="1"/>
  <c r="V337" i="38"/>
  <c r="X337" i="38" s="1"/>
  <c r="V338" i="38"/>
  <c r="X338" i="38" s="1"/>
  <c r="V339" i="38"/>
  <c r="X339" i="38" s="1"/>
  <c r="V340" i="38"/>
  <c r="X340" i="38" s="1"/>
  <c r="V341" i="38"/>
  <c r="X341" i="38" s="1"/>
  <c r="V342" i="38"/>
  <c r="X342" i="38" s="1"/>
  <c r="V343" i="38"/>
  <c r="X343" i="38" s="1"/>
  <c r="V344" i="38"/>
  <c r="X344" i="38" s="1"/>
  <c r="V345" i="38"/>
  <c r="X345" i="38" s="1"/>
  <c r="V346" i="38"/>
  <c r="X346" i="38" s="1"/>
  <c r="V347" i="38"/>
  <c r="X347" i="38" s="1"/>
  <c r="V348" i="38"/>
  <c r="X348" i="38" s="1"/>
  <c r="V349" i="38"/>
  <c r="X349" i="38" s="1"/>
  <c r="V350" i="38"/>
  <c r="X350" i="38" s="1"/>
  <c r="V351" i="38"/>
  <c r="X351" i="38" s="1"/>
  <c r="V352" i="38"/>
  <c r="X352" i="38" s="1"/>
  <c r="V353" i="38"/>
  <c r="X353" i="38" s="1"/>
  <c r="V354" i="38"/>
  <c r="X354" i="38" s="1"/>
  <c r="V355" i="38"/>
  <c r="X355" i="38" s="1"/>
  <c r="V356" i="38"/>
  <c r="X356" i="38" s="1"/>
  <c r="V357" i="38"/>
  <c r="X357" i="38" s="1"/>
  <c r="V358" i="38"/>
  <c r="X358" i="38" s="1"/>
  <c r="V359" i="38"/>
  <c r="X359" i="38" s="1"/>
  <c r="V240" i="38"/>
  <c r="X240" i="38" s="1"/>
  <c r="V241" i="38"/>
  <c r="X241" i="38" s="1"/>
  <c r="V242" i="38"/>
  <c r="X242" i="38" s="1"/>
  <c r="V243" i="38"/>
  <c r="X243" i="38" s="1"/>
  <c r="V244" i="38"/>
  <c r="X244" i="38" s="1"/>
  <c r="V245" i="38"/>
  <c r="X245" i="38" s="1"/>
  <c r="V246" i="38"/>
  <c r="X246" i="38" s="1"/>
  <c r="V247" i="38"/>
  <c r="X247" i="38" s="1"/>
  <c r="V248" i="38"/>
  <c r="X248" i="38" s="1"/>
  <c r="V249" i="38"/>
  <c r="X249" i="38" s="1"/>
  <c r="V442" i="38"/>
  <c r="X442" i="38" s="1"/>
  <c r="V443" i="38"/>
  <c r="X443" i="38" s="1"/>
  <c r="V444" i="38"/>
  <c r="X444" i="38" s="1"/>
  <c r="V445" i="38"/>
  <c r="X445" i="38" s="1"/>
  <c r="V446" i="38"/>
  <c r="X446" i="38" s="1"/>
  <c r="V447" i="38"/>
  <c r="X447" i="38" s="1"/>
  <c r="V448" i="38"/>
  <c r="X448" i="38" s="1"/>
  <c r="V294" i="38"/>
  <c r="W294" i="38" s="1"/>
  <c r="V530" i="38"/>
  <c r="W530" i="38" s="1"/>
  <c r="V531" i="38"/>
  <c r="X531" i="38" s="1"/>
  <c r="V532" i="38"/>
  <c r="W532" i="38" s="1"/>
  <c r="V533" i="38"/>
  <c r="X533" i="38" s="1"/>
  <c r="V534" i="38"/>
  <c r="X534" i="38" s="1"/>
  <c r="V535" i="38"/>
  <c r="X535" i="38" s="1"/>
  <c r="V536" i="38"/>
  <c r="X536" i="38" s="1"/>
  <c r="V537" i="38"/>
  <c r="W537" i="38" s="1"/>
  <c r="V509" i="38"/>
  <c r="X509" i="38" s="1"/>
  <c r="V510" i="38"/>
  <c r="X510" i="38" s="1"/>
  <c r="V383" i="38"/>
  <c r="X383" i="38" s="1"/>
  <c r="V384" i="38"/>
  <c r="X384" i="38" s="1"/>
  <c r="V380" i="38"/>
  <c r="X380" i="38" s="1"/>
  <c r="V381" i="38"/>
  <c r="W381" i="38" s="1"/>
  <c r="V396" i="38"/>
  <c r="X396" i="38" s="1"/>
  <c r="V122" i="38"/>
  <c r="X122" i="38" s="1"/>
  <c r="V395" i="38"/>
  <c r="X395" i="38" s="1"/>
  <c r="V449" i="38"/>
  <c r="X449" i="38" s="1"/>
  <c r="V386" i="38"/>
  <c r="W386" i="38" s="1"/>
  <c r="V239" i="38"/>
  <c r="X239" i="38" s="1"/>
  <c r="V538" i="38"/>
  <c r="W538" i="38" s="1"/>
  <c r="V529" i="38"/>
  <c r="W529" i="38" s="1"/>
  <c r="V528" i="38"/>
  <c r="X528" i="38" s="1"/>
  <c r="V512" i="38"/>
  <c r="W512" i="38" s="1"/>
  <c r="V511" i="38"/>
  <c r="X511" i="38" s="1"/>
  <c r="V508" i="38"/>
  <c r="X508" i="38" s="1"/>
  <c r="V485" i="38"/>
  <c r="X485" i="38" s="1"/>
  <c r="V484" i="38"/>
  <c r="X484" i="38" s="1"/>
  <c r="V483" i="38"/>
  <c r="W483" i="38" s="1"/>
  <c r="V482" i="38"/>
  <c r="W482" i="38" s="1"/>
  <c r="V481" i="38"/>
  <c r="X481" i="38" s="1"/>
  <c r="V480" i="38"/>
  <c r="X480" i="38" s="1"/>
  <c r="V479" i="38"/>
  <c r="W479" i="38" s="1"/>
  <c r="V478" i="38"/>
  <c r="X478" i="38" s="1"/>
  <c r="V477" i="38"/>
  <c r="X477" i="38" s="1"/>
  <c r="V476" i="38"/>
  <c r="X476" i="38" s="1"/>
  <c r="V475" i="38"/>
  <c r="W475" i="38" s="1"/>
  <c r="V364" i="38"/>
  <c r="W364" i="38" s="1"/>
  <c r="V78" i="38"/>
  <c r="W78" i="38" s="1"/>
  <c r="V77" i="38"/>
  <c r="W77" i="38" s="1"/>
  <c r="V76" i="38"/>
  <c r="X76" i="38" s="1"/>
  <c r="V75" i="38"/>
  <c r="X75" i="38" s="1"/>
  <c r="V74" i="38"/>
  <c r="X74" i="38" s="1"/>
  <c r="V73" i="38"/>
  <c r="X73" i="38" s="1"/>
  <c r="V11" i="38"/>
  <c r="W11" i="38" s="1"/>
  <c r="V10" i="38"/>
  <c r="X10" i="38" s="1"/>
  <c r="V9" i="38"/>
  <c r="X9" i="38" s="1"/>
  <c r="V8" i="38"/>
  <c r="W8" i="38" s="1"/>
  <c r="V7" i="38"/>
  <c r="W7" i="38" s="1"/>
  <c r="V6" i="38"/>
  <c r="W6" i="38" s="1"/>
  <c r="V5" i="38"/>
  <c r="W5" i="38" s="1"/>
  <c r="V274" i="38"/>
  <c r="W274" i="38" s="1"/>
  <c r="V467" i="38"/>
  <c r="W467" i="38" s="1"/>
  <c r="V550" i="38"/>
  <c r="W550" i="38" s="1"/>
  <c r="V551" i="38"/>
  <c r="W551" i="38" s="1"/>
  <c r="V552" i="38"/>
  <c r="W552" i="38" s="1"/>
  <c r="V549" i="38"/>
  <c r="X549" i="38" s="1"/>
  <c r="V520" i="38"/>
  <c r="W520" i="38" s="1"/>
  <c r="V521" i="38"/>
  <c r="X521" i="38" s="1"/>
  <c r="V522" i="38"/>
  <c r="W522" i="38" s="1"/>
  <c r="V523" i="38"/>
  <c r="X523" i="38" s="1"/>
  <c r="V524" i="38"/>
  <c r="W524" i="38" s="1"/>
  <c r="V525" i="38"/>
  <c r="X525" i="38" s="1"/>
  <c r="V526" i="38"/>
  <c r="X526" i="38" s="1"/>
  <c r="V527" i="38"/>
  <c r="W527" i="38" s="1"/>
  <c r="V452" i="38"/>
  <c r="W452" i="38" s="1"/>
  <c r="V453" i="38"/>
  <c r="W453" i="38" s="1"/>
  <c r="V454" i="38"/>
  <c r="W454" i="38" s="1"/>
  <c r="V455" i="38"/>
  <c r="X455" i="38" s="1"/>
  <c r="V456" i="38"/>
  <c r="W456" i="38" s="1"/>
  <c r="V457" i="38"/>
  <c r="W457" i="38" s="1"/>
  <c r="V458" i="38"/>
  <c r="W458" i="38" s="1"/>
  <c r="V459" i="38"/>
  <c r="X459" i="38" s="1"/>
  <c r="V460" i="38"/>
  <c r="W460" i="38" s="1"/>
  <c r="V461" i="38"/>
  <c r="X461" i="38" s="1"/>
  <c r="V462" i="38"/>
  <c r="X462" i="38" s="1"/>
  <c r="V463" i="38"/>
  <c r="X463" i="38" s="1"/>
  <c r="V464" i="38"/>
  <c r="X464" i="38" s="1"/>
  <c r="V465" i="38"/>
  <c r="W465" i="38" s="1"/>
  <c r="V466" i="38"/>
  <c r="X466" i="38" s="1"/>
  <c r="V468" i="38"/>
  <c r="X468" i="38" s="1"/>
  <c r="V469" i="38"/>
  <c r="W469" i="38" s="1"/>
  <c r="V470" i="38"/>
  <c r="X470" i="38" s="1"/>
  <c r="V471" i="38"/>
  <c r="X471" i="38" s="1"/>
  <c r="V472" i="38"/>
  <c r="X472" i="38" s="1"/>
  <c r="V473" i="38"/>
  <c r="X473" i="38" s="1"/>
  <c r="V451" i="38"/>
  <c r="W451" i="38" s="1"/>
  <c r="V417" i="38"/>
  <c r="X417" i="38" s="1"/>
  <c r="V418" i="38"/>
  <c r="W418" i="38" s="1"/>
  <c r="V419" i="38"/>
  <c r="W419" i="38" s="1"/>
  <c r="V420" i="38"/>
  <c r="W420" i="38" s="1"/>
  <c r="V421" i="38"/>
  <c r="X421" i="38" s="1"/>
  <c r="V422" i="38"/>
  <c r="W422" i="38" s="1"/>
  <c r="V423" i="38"/>
  <c r="X423" i="38" s="1"/>
  <c r="V424" i="38"/>
  <c r="W424" i="38" s="1"/>
  <c r="V425" i="38"/>
  <c r="W425" i="38" s="1"/>
  <c r="V426" i="38"/>
  <c r="W426" i="38" s="1"/>
  <c r="V427" i="38"/>
  <c r="X427" i="38" s="1"/>
  <c r="V428" i="38"/>
  <c r="X428" i="38" s="1"/>
  <c r="V429" i="38"/>
  <c r="X429" i="38" s="1"/>
  <c r="V430" i="38"/>
  <c r="W430" i="38" s="1"/>
  <c r="V431" i="38"/>
  <c r="W431" i="38" s="1"/>
  <c r="V432" i="38"/>
  <c r="X432" i="38" s="1"/>
  <c r="V433" i="38"/>
  <c r="W433" i="38" s="1"/>
  <c r="V434" i="38"/>
  <c r="X434" i="38" s="1"/>
  <c r="V435" i="38"/>
  <c r="W435" i="38" s="1"/>
  <c r="V436" i="38"/>
  <c r="W436" i="38" s="1"/>
  <c r="V437" i="38"/>
  <c r="W437" i="38" s="1"/>
  <c r="V438" i="38"/>
  <c r="X438" i="38" s="1"/>
  <c r="V439" i="38"/>
  <c r="X439" i="38" s="1"/>
  <c r="V440" i="38"/>
  <c r="W440" i="38" s="1"/>
  <c r="V373" i="38"/>
  <c r="W373" i="38" s="1"/>
  <c r="V374" i="38"/>
  <c r="X374" i="38" s="1"/>
  <c r="V375" i="38"/>
  <c r="X375" i="38" s="1"/>
  <c r="V376" i="38"/>
  <c r="W376" i="38" s="1"/>
  <c r="V377" i="38"/>
  <c r="X377" i="38" s="1"/>
  <c r="V378" i="38"/>
  <c r="X378" i="38" s="1"/>
  <c r="V379" i="38"/>
  <c r="X379" i="38" s="1"/>
  <c r="V361" i="38"/>
  <c r="W361" i="38" s="1"/>
  <c r="V316" i="38"/>
  <c r="W316" i="38" s="1"/>
  <c r="V317" i="38"/>
  <c r="W317" i="38" s="1"/>
  <c r="V318" i="38"/>
  <c r="X318" i="38" s="1"/>
  <c r="V319" i="38"/>
  <c r="X319" i="38" s="1"/>
  <c r="V320" i="38"/>
  <c r="X320" i="38" s="1"/>
  <c r="V291" i="38"/>
  <c r="W291" i="38" s="1"/>
  <c r="V292" i="38"/>
  <c r="W292" i="38" s="1"/>
  <c r="V273" i="38"/>
  <c r="W273" i="38" s="1"/>
  <c r="V275" i="38"/>
  <c r="W275" i="38" s="1"/>
  <c r="V276" i="38"/>
  <c r="W276" i="38" s="1"/>
  <c r="V262" i="38"/>
  <c r="X262" i="38" s="1"/>
  <c r="V263" i="38"/>
  <c r="X263" i="38" s="1"/>
  <c r="V264" i="38"/>
  <c r="W264" i="38" s="1"/>
  <c r="V265" i="38"/>
  <c r="X265" i="38" s="1"/>
  <c r="V267" i="38"/>
  <c r="X267" i="38" s="1"/>
  <c r="V269" i="38"/>
  <c r="X269" i="38" s="1"/>
  <c r="V270" i="38"/>
  <c r="X270" i="38" s="1"/>
  <c r="V271" i="38"/>
  <c r="X271" i="38" s="1"/>
  <c r="V171" i="38"/>
  <c r="W171" i="38" s="1"/>
  <c r="V172" i="38"/>
  <c r="W172" i="38" s="1"/>
  <c r="V173" i="38"/>
  <c r="W173" i="38" s="1"/>
  <c r="V174" i="38"/>
  <c r="X174" i="38" s="1"/>
  <c r="V175" i="38"/>
  <c r="W175" i="38" s="1"/>
  <c r="V176" i="38"/>
  <c r="X176" i="38" s="1"/>
  <c r="V177" i="38"/>
  <c r="W177" i="38" s="1"/>
  <c r="V178" i="38"/>
  <c r="X178" i="38" s="1"/>
  <c r="V179" i="38"/>
  <c r="X179" i="38" s="1"/>
  <c r="V180" i="38"/>
  <c r="X180" i="38" s="1"/>
  <c r="V181" i="38"/>
  <c r="W181" i="38" s="1"/>
  <c r="V182" i="38"/>
  <c r="X182" i="38" s="1"/>
  <c r="V183" i="38"/>
  <c r="W183" i="38" s="1"/>
  <c r="V184" i="38"/>
  <c r="W184" i="38" s="1"/>
  <c r="V185" i="38"/>
  <c r="W185" i="38" s="1"/>
  <c r="V186" i="38"/>
  <c r="X186" i="38" s="1"/>
  <c r="V187" i="38"/>
  <c r="W187" i="38" s="1"/>
  <c r="V188" i="38"/>
  <c r="W188" i="38" s="1"/>
  <c r="V190" i="38"/>
  <c r="X190" i="38" s="1"/>
  <c r="V191" i="38"/>
  <c r="X191" i="38" s="1"/>
  <c r="V192" i="38"/>
  <c r="X192" i="38" s="1"/>
  <c r="V193" i="38"/>
  <c r="W193" i="38" s="1"/>
  <c r="V194" i="38"/>
  <c r="W194" i="38" s="1"/>
  <c r="V195" i="38"/>
  <c r="X195" i="38" s="1"/>
  <c r="V196" i="38"/>
  <c r="X196" i="38" s="1"/>
  <c r="V197" i="38"/>
  <c r="X197" i="38" s="1"/>
  <c r="V198" i="38"/>
  <c r="W198" i="38" s="1"/>
  <c r="V199" i="38"/>
  <c r="W199" i="38" s="1"/>
  <c r="V200" i="38"/>
  <c r="W200" i="38" s="1"/>
  <c r="V201" i="38"/>
  <c r="X201" i="38" s="1"/>
  <c r="V202" i="38"/>
  <c r="X202" i="38" s="1"/>
  <c r="V203" i="38"/>
  <c r="X203" i="38" s="1"/>
  <c r="V204" i="38"/>
  <c r="W204" i="38" s="1"/>
  <c r="V205" i="38"/>
  <c r="X205" i="38" s="1"/>
  <c r="V206" i="38"/>
  <c r="X206" i="38" s="1"/>
  <c r="V207" i="38"/>
  <c r="X207" i="38" s="1"/>
  <c r="V208" i="38"/>
  <c r="X208" i="38" s="1"/>
  <c r="V209" i="38"/>
  <c r="X209" i="38" s="1"/>
  <c r="V210" i="38"/>
  <c r="W210" i="38" s="1"/>
  <c r="V211" i="38"/>
  <c r="X211" i="38" s="1"/>
  <c r="V212" i="38"/>
  <c r="X212" i="38" s="1"/>
  <c r="V213" i="38"/>
  <c r="W213" i="38" s="1"/>
  <c r="V214" i="38"/>
  <c r="W214" i="38" s="1"/>
  <c r="V215" i="38"/>
  <c r="W215" i="38" s="1"/>
  <c r="V216" i="38"/>
  <c r="X216" i="38" s="1"/>
  <c r="V217" i="38"/>
  <c r="X217" i="38" s="1"/>
  <c r="V218" i="38"/>
  <c r="X218" i="38" s="1"/>
  <c r="V219" i="38"/>
  <c r="X219" i="38" s="1"/>
  <c r="V220" i="38"/>
  <c r="X220" i="38" s="1"/>
  <c r="V221" i="38"/>
  <c r="W221" i="38" s="1"/>
  <c r="V222" i="38"/>
  <c r="X222" i="38" s="1"/>
  <c r="V223" i="38"/>
  <c r="W223" i="38" s="1"/>
  <c r="V224" i="38"/>
  <c r="X224" i="38" s="1"/>
  <c r="V225" i="38"/>
  <c r="W225" i="38" s="1"/>
  <c r="V226" i="38"/>
  <c r="X226" i="38" s="1"/>
  <c r="V227" i="38"/>
  <c r="X227" i="38" s="1"/>
  <c r="V228" i="38"/>
  <c r="W228" i="38" s="1"/>
  <c r="V229" i="38"/>
  <c r="X229" i="38" s="1"/>
  <c r="V230" i="38"/>
  <c r="X230" i="38" s="1"/>
  <c r="V231" i="38"/>
  <c r="X231" i="38" s="1"/>
  <c r="V232" i="38"/>
  <c r="W232" i="38" s="1"/>
  <c r="V233" i="38"/>
  <c r="X233" i="38" s="1"/>
  <c r="V234" i="38"/>
  <c r="X234" i="38" s="1"/>
  <c r="V235" i="38"/>
  <c r="W235" i="38" s="1"/>
  <c r="V236" i="38"/>
  <c r="X236" i="38" s="1"/>
  <c r="V237" i="38"/>
  <c r="X237" i="38" s="1"/>
  <c r="V238" i="38"/>
  <c r="X238" i="38" s="1"/>
  <c r="V119" i="38"/>
  <c r="W119" i="38" s="1"/>
  <c r="V120" i="38"/>
  <c r="W120" i="38" s="1"/>
  <c r="V117" i="38"/>
  <c r="W117" i="38" s="1"/>
  <c r="V67" i="38"/>
  <c r="W67" i="38" s="1"/>
  <c r="V68" i="38"/>
  <c r="X68" i="38" s="1"/>
  <c r="V71" i="38"/>
  <c r="W71" i="38" s="1"/>
  <c r="V66" i="38"/>
  <c r="X66" i="38" s="1"/>
  <c r="V65" i="38"/>
  <c r="W65" i="38" s="1"/>
  <c r="V25" i="38"/>
  <c r="W25" i="38" s="1"/>
  <c r="V26" i="38"/>
  <c r="W26" i="38" s="1"/>
  <c r="V27" i="38"/>
  <c r="X27" i="38" s="1"/>
  <c r="V28" i="38"/>
  <c r="W28" i="38" s="1"/>
  <c r="V29" i="38"/>
  <c r="W29" i="38" s="1"/>
  <c r="V24" i="38"/>
  <c r="W24" i="38" s="1"/>
  <c r="V2" i="38" l="1"/>
  <c r="W396" i="38"/>
  <c r="W247" i="38"/>
  <c r="W32" i="38"/>
  <c r="W354" i="38"/>
  <c r="W9" i="38"/>
  <c r="W45" i="38"/>
  <c r="X295" i="38"/>
  <c r="W480" i="38"/>
  <c r="W395" i="38"/>
  <c r="W476" i="38"/>
  <c r="W528" i="38"/>
  <c r="W340" i="38"/>
  <c r="X39" i="38"/>
  <c r="W443" i="38"/>
  <c r="W335" i="38"/>
  <c r="W248" i="38"/>
  <c r="W343" i="38"/>
  <c r="W319" i="38"/>
  <c r="W345" i="38"/>
  <c r="X8" i="38"/>
  <c r="W353" i="38"/>
  <c r="W533" i="38"/>
  <c r="W328" i="38"/>
  <c r="X483" i="38"/>
  <c r="X418" i="38"/>
  <c r="W449" i="38"/>
  <c r="X381" i="38"/>
  <c r="W34" i="38"/>
  <c r="X5" i="38"/>
  <c r="X294" i="38"/>
  <c r="W329" i="38"/>
  <c r="W348" i="38"/>
  <c r="X6" i="38"/>
  <c r="W385" i="38"/>
  <c r="W324" i="38"/>
  <c r="W446" i="38"/>
  <c r="X35" i="38"/>
  <c r="X361" i="38"/>
  <c r="W334" i="38"/>
  <c r="W477" i="38"/>
  <c r="X512" i="38"/>
  <c r="X30" i="38"/>
  <c r="W322" i="38"/>
  <c r="W331" i="38"/>
  <c r="W240" i="38"/>
  <c r="W249" i="38"/>
  <c r="W351" i="38"/>
  <c r="X386" i="38"/>
  <c r="W356" i="38"/>
  <c r="W384" i="38"/>
  <c r="X529" i="38"/>
  <c r="W536" i="38"/>
  <c r="W37" i="38"/>
  <c r="W327" i="38"/>
  <c r="W359" i="38"/>
  <c r="W447" i="38"/>
  <c r="W339" i="38"/>
  <c r="W242" i="38"/>
  <c r="W38" i="38"/>
  <c r="W349" i="38"/>
  <c r="W244" i="38"/>
  <c r="W549" i="38"/>
  <c r="W43" i="38"/>
  <c r="X364" i="38"/>
  <c r="W41" i="38"/>
  <c r="W342" i="38"/>
  <c r="W352" i="38"/>
  <c r="W442" i="38"/>
  <c r="W73" i="38"/>
  <c r="W330" i="38"/>
  <c r="W511" i="38"/>
  <c r="X437" i="38"/>
  <c r="X273" i="38"/>
  <c r="X520" i="38"/>
  <c r="W338" i="38"/>
  <c r="W346" i="38"/>
  <c r="W355" i="38"/>
  <c r="W243" i="38"/>
  <c r="W323" i="38"/>
  <c r="W358" i="38"/>
  <c r="W509" i="38"/>
  <c r="X426" i="38"/>
  <c r="X435" i="38"/>
  <c r="X530" i="38"/>
  <c r="W245" i="38"/>
  <c r="W325" i="38"/>
  <c r="X44" i="38"/>
  <c r="W534" i="38"/>
  <c r="X537" i="38"/>
  <c r="W350" i="38"/>
  <c r="W357" i="38"/>
  <c r="W246" i="38"/>
  <c r="W445" i="38"/>
  <c r="W321" i="38"/>
  <c r="W336" i="38"/>
  <c r="W347" i="38"/>
  <c r="W40" i="38"/>
  <c r="W31" i="38"/>
  <c r="W341" i="38"/>
  <c r="W448" i="38"/>
  <c r="W485" i="38"/>
  <c r="W377" i="38"/>
  <c r="W481" i="38"/>
  <c r="W33" i="38"/>
  <c r="W380" i="38"/>
  <c r="W36" i="38"/>
  <c r="W270" i="38"/>
  <c r="W531" i="38"/>
  <c r="W383" i="38"/>
  <c r="W293" i="38"/>
  <c r="W326" i="38"/>
  <c r="W333" i="38"/>
  <c r="W332" i="38"/>
  <c r="W344" i="38"/>
  <c r="X482" i="38"/>
  <c r="W42" i="38"/>
  <c r="W337" i="38"/>
  <c r="W241" i="38"/>
  <c r="W444" i="38"/>
  <c r="X422" i="38"/>
  <c r="X453" i="38"/>
  <c r="X424" i="38"/>
  <c r="X456" i="38"/>
  <c r="X7" i="38"/>
  <c r="W478" i="38"/>
  <c r="X532" i="38"/>
  <c r="X452" i="38"/>
  <c r="W510" i="38"/>
  <c r="X274" i="38"/>
  <c r="W508" i="38"/>
  <c r="W535" i="38"/>
  <c r="W472" i="38"/>
  <c r="W484" i="38"/>
  <c r="W526" i="38"/>
  <c r="X317" i="38"/>
  <c r="X430" i="38"/>
  <c r="X181" i="38"/>
  <c r="W438" i="38"/>
  <c r="W473" i="38"/>
  <c r="X173" i="38"/>
  <c r="W75" i="38"/>
  <c r="X551" i="38"/>
  <c r="X451" i="38"/>
  <c r="W455" i="38"/>
  <c r="X465" i="38"/>
  <c r="W523" i="38"/>
  <c r="W462" i="38"/>
  <c r="W432" i="38"/>
  <c r="W10" i="38"/>
  <c r="X467" i="38"/>
  <c r="X316" i="38"/>
  <c r="W196" i="38"/>
  <c r="X193" i="38"/>
  <c r="X185" i="38"/>
  <c r="W190" i="38"/>
  <c r="W471" i="38"/>
  <c r="W269" i="38"/>
  <c r="X177" i="38"/>
  <c r="X175" i="38"/>
  <c r="X522" i="38"/>
  <c r="X425" i="38"/>
  <c r="W318" i="38"/>
  <c r="X457" i="38"/>
  <c r="W74" i="38"/>
  <c r="W423" i="38"/>
  <c r="X469" i="38"/>
  <c r="X419" i="38"/>
  <c r="X264" i="38"/>
  <c r="W179" i="38"/>
  <c r="W459" i="38"/>
  <c r="X171" i="38"/>
  <c r="X538" i="38"/>
  <c r="W191" i="38"/>
  <c r="X77" i="38"/>
  <c r="W421" i="38"/>
  <c r="X276" i="38"/>
  <c r="W263" i="38"/>
  <c r="W192" i="38"/>
  <c r="X183" i="38"/>
  <c r="X172" i="38"/>
  <c r="X78" i="38"/>
  <c r="W76" i="38"/>
  <c r="X11" i="38"/>
  <c r="W239" i="38"/>
  <c r="X552" i="38"/>
  <c r="W464" i="38"/>
  <c r="W439" i="38"/>
  <c r="X475" i="38"/>
  <c r="W122" i="38"/>
  <c r="W428" i="38"/>
  <c r="X479" i="38"/>
  <c r="X524" i="38"/>
  <c r="W417" i="38"/>
  <c r="W320" i="38"/>
  <c r="W466" i="38"/>
  <c r="W468" i="38"/>
  <c r="X550" i="38"/>
  <c r="W470" i="38"/>
  <c r="X454" i="38"/>
  <c r="W461" i="38"/>
  <c r="X458" i="38"/>
  <c r="X420" i="38"/>
  <c r="W521" i="38"/>
  <c r="W374" i="38"/>
  <c r="X433" i="38"/>
  <c r="W463" i="38"/>
  <c r="X188" i="38"/>
  <c r="X275" i="38"/>
  <c r="X26" i="38"/>
  <c r="X292" i="38"/>
  <c r="X221" i="38"/>
  <c r="X213" i="38"/>
  <c r="W229" i="38"/>
  <c r="X228" i="38"/>
  <c r="W216" i="38"/>
  <c r="W212" i="38"/>
  <c r="W236" i="38"/>
  <c r="W224" i="38"/>
  <c r="X117" i="38"/>
  <c r="X200" i="38"/>
  <c r="W265" i="38"/>
  <c r="W217" i="38"/>
  <c r="W434" i="38"/>
  <c r="W197" i="38"/>
  <c r="W182" i="38"/>
  <c r="X527" i="38"/>
  <c r="X373" i="38"/>
  <c r="X460" i="38"/>
  <c r="W525" i="38"/>
  <c r="X431" i="38"/>
  <c r="W180" i="38"/>
  <c r="W267" i="38"/>
  <c r="W208" i="38"/>
  <c r="W271" i="38"/>
  <c r="W174" i="38"/>
  <c r="X187" i="38"/>
  <c r="X291" i="38"/>
  <c r="W375" i="38"/>
  <c r="W378" i="38"/>
  <c r="W427" i="38"/>
  <c r="X440" i="38"/>
  <c r="X184" i="38"/>
  <c r="W262" i="38"/>
  <c r="W230" i="38"/>
  <c r="W66" i="38"/>
  <c r="X198" i="38"/>
  <c r="W429" i="38"/>
  <c r="W178" i="38"/>
  <c r="W195" i="38"/>
  <c r="W176" i="38"/>
  <c r="W379" i="38"/>
  <c r="X436" i="38"/>
  <c r="X376" i="38"/>
  <c r="W68" i="38"/>
  <c r="W220" i="38"/>
  <c r="W186" i="38"/>
  <c r="X204" i="38"/>
  <c r="W209" i="38"/>
  <c r="X210" i="38"/>
  <c r="X232" i="38"/>
  <c r="W222" i="38"/>
  <c r="X28" i="38"/>
  <c r="W238" i="38"/>
  <c r="W234" i="38"/>
  <c r="W226" i="38"/>
  <c r="W206" i="38"/>
  <c r="X71" i="38"/>
  <c r="W218" i="38"/>
  <c r="X119" i="38"/>
  <c r="W202" i="38"/>
  <c r="X25" i="38"/>
  <c r="X214" i="38"/>
  <c r="X24" i="38"/>
  <c r="W27" i="38"/>
  <c r="W219" i="38"/>
  <c r="X67" i="38"/>
  <c r="X120" i="38"/>
  <c r="W233" i="38"/>
  <c r="X215" i="38"/>
  <c r="W207" i="38"/>
  <c r="W227" i="38"/>
  <c r="W231" i="38"/>
  <c r="X199" i="38"/>
  <c r="W203" i="38"/>
  <c r="X65" i="38"/>
  <c r="X235" i="38"/>
  <c r="W201" i="38"/>
  <c r="W237" i="38"/>
  <c r="X194" i="38"/>
  <c r="X223" i="38"/>
  <c r="X29" i="38"/>
  <c r="W211" i="38"/>
  <c r="W205" i="38"/>
  <c r="X225" i="38"/>
  <c r="V553" i="38"/>
  <c r="W382" i="38"/>
  <c r="W250" i="38"/>
  <c r="X251" i="38"/>
  <c r="W2" i="38" l="1"/>
  <c r="X2" i="38"/>
  <c r="X553" i="38"/>
  <c r="W553" i="38"/>
</calcChain>
</file>

<file path=xl/sharedStrings.xml><?xml version="1.0" encoding="utf-8"?>
<sst xmlns="http://schemas.openxmlformats.org/spreadsheetml/2006/main" count="1131" uniqueCount="610">
  <si>
    <t>XL</t>
  </si>
  <si>
    <t>L</t>
  </si>
  <si>
    <t>M</t>
  </si>
  <si>
    <t>A&amp;F Taylor 02</t>
  </si>
  <si>
    <t>A&amp;F Taylor 03</t>
  </si>
  <si>
    <t>A&amp;F Blue Mountain 01</t>
  </si>
  <si>
    <t>A&amp;F Blue Mountain 02</t>
  </si>
  <si>
    <t>A&amp;F Blue Mountain 03</t>
  </si>
  <si>
    <t>S</t>
  </si>
  <si>
    <t>A&amp;F Phelps Trail 21</t>
  </si>
  <si>
    <t>Abercrombie Codie dress 02</t>
  </si>
  <si>
    <t>Abercrombie Flare Jeans 04</t>
  </si>
  <si>
    <t>доступные размеры</t>
  </si>
  <si>
    <t>XXL</t>
  </si>
  <si>
    <t>AF Rompers 355 сапфир</t>
  </si>
  <si>
    <t>AF Rompers 355 малиновый</t>
  </si>
  <si>
    <t>AF Rompers 353 сапфир</t>
  </si>
  <si>
    <t>Abercrombie Blue Mountain 03</t>
  </si>
  <si>
    <t>Abercrombie man's sweater 06-1</t>
  </si>
  <si>
    <t>Abercrombie man's sweater 06-2</t>
  </si>
  <si>
    <t>Abercrombie man's sweater 07-2</t>
  </si>
  <si>
    <t>Abercrombie man's sweater 07-1</t>
  </si>
  <si>
    <t>Abercrombie man's sweater 04-2</t>
  </si>
  <si>
    <t>Abercrombie man's sweater 02-2</t>
  </si>
  <si>
    <t>Abercrombie man's sweatpants 1216</t>
  </si>
  <si>
    <t>A&amp;F Skirt 6440 розовая полоска</t>
  </si>
  <si>
    <t>A&amp;F Phelps Trail 19</t>
  </si>
  <si>
    <t>A&amp;F Phelps Trail 20</t>
  </si>
  <si>
    <t>A&amp;F Phelps Trail 22</t>
  </si>
  <si>
    <t>Abercrombie Blue Mountain 04</t>
  </si>
  <si>
    <t>Ремень 007</t>
  </si>
  <si>
    <t>Ремень 002</t>
  </si>
  <si>
    <t>Шарф 01 сер-син</t>
  </si>
  <si>
    <t>Шарф 06 зеленый</t>
  </si>
  <si>
    <t>cotton100%</t>
  </si>
  <si>
    <t>80%wool, 10%cashmere, 10%nylon</t>
  </si>
  <si>
    <t>90%cotton, 10%polyester</t>
  </si>
  <si>
    <t>80%cotton, 20%polyester</t>
  </si>
  <si>
    <t>98%cotton, 2%elastane</t>
  </si>
  <si>
    <t>40%wool, 30%nylon, 30%acryl, 10%cashemere</t>
  </si>
  <si>
    <t>72%cotton, 28%polyester</t>
  </si>
  <si>
    <t>82%cotton, 18%polyester</t>
  </si>
  <si>
    <t>A&amp;F Camis 5989</t>
  </si>
  <si>
    <t>40%wool, 10%cashemere, 50%cotton</t>
  </si>
  <si>
    <t>Abercrombie men's T-Shirt 1253</t>
  </si>
  <si>
    <t>Abercrombie men's T-Shirt 1264</t>
  </si>
  <si>
    <t>Abercrombie men's T-Shirt 1265</t>
  </si>
  <si>
    <t>Abercrombie men's T-Shirt 1266</t>
  </si>
  <si>
    <t>Abercrombie men's T-Shirt 1269</t>
  </si>
  <si>
    <t>Abercrombie men's T-Shirt 1272</t>
  </si>
  <si>
    <t>Abercrombie men's T-Shirt 1273</t>
  </si>
  <si>
    <t>Abercrombie men's T-Shirt 1274</t>
  </si>
  <si>
    <t>Abercrombie men's T-Shirt 1281</t>
  </si>
  <si>
    <t>Abercrombie men's T-Shirt 1282</t>
  </si>
  <si>
    <t>Abercrombie men's T-Shirt 1288</t>
  </si>
  <si>
    <t>Abercrombie men's T-Shirt 1289</t>
  </si>
  <si>
    <t>Abercrombie men's T-Shirt 1291</t>
  </si>
  <si>
    <t>Abercrombie men's T-Shirt 1294</t>
  </si>
  <si>
    <t>Abercrombie men's T-Shirt 1297</t>
  </si>
  <si>
    <t>Abercrombie men's T-Shirt 1298</t>
  </si>
  <si>
    <t>Abercrombie men's T-Shirt 1299</t>
  </si>
  <si>
    <t>Abercrombie men's T-Shirt 1301</t>
  </si>
  <si>
    <t>Abercrombie men's T-Shirt 1303</t>
  </si>
  <si>
    <t>Abercrombie men's T-Shirt 1305</t>
  </si>
  <si>
    <t>Abercrombie men's T-Shirt 1308</t>
  </si>
  <si>
    <t>Hollister men's T-Shirt 1257</t>
  </si>
  <si>
    <t>Hollister men's T-Shirt 1262</t>
  </si>
  <si>
    <t>Hollister men's T-Shirt 1263</t>
  </si>
  <si>
    <t>A&amp;F Phelps Trail 24</t>
  </si>
  <si>
    <t>A&amp;F Phelps Trail 26</t>
  </si>
  <si>
    <t>A&amp;F Phelps Trail 28</t>
  </si>
  <si>
    <t>A&amp;F Phelps Trail 29</t>
  </si>
  <si>
    <t>A&amp;F Big Slide Mountain 02</t>
  </si>
  <si>
    <t>A&amp;F Orebed Brook 01</t>
  </si>
  <si>
    <t>Состав</t>
  </si>
  <si>
    <t>ФОТО</t>
  </si>
  <si>
    <t xml:space="preserve">Abercrombie man`s Spring Outerwear 201 </t>
  </si>
  <si>
    <t>Abercrombie man`s Spring Outerwear 107</t>
  </si>
  <si>
    <t xml:space="preserve">Abercrombie man`s Spring Outerwear 146 </t>
  </si>
  <si>
    <t xml:space="preserve">Abercrombie man`s Spring Outerwear 172 </t>
  </si>
  <si>
    <t xml:space="preserve">Abercrombie man`s Spring Outerwear 178 </t>
  </si>
  <si>
    <t xml:space="preserve">Abercrombie man`s Spring Outerwear 182 </t>
  </si>
  <si>
    <t xml:space="preserve">Abercrombie man`s Spring Outerwear 133 </t>
  </si>
  <si>
    <t xml:space="preserve">AF men classic Sweatpants 51 </t>
  </si>
  <si>
    <t xml:space="preserve">AF men classic Sweatpants 34 </t>
  </si>
  <si>
    <t xml:space="preserve">AF men classic Sweatpants 23 </t>
  </si>
  <si>
    <t xml:space="preserve">AF men classic Sweatpants 15 </t>
  </si>
  <si>
    <t xml:space="preserve">AF men classic Sweatpants 49 </t>
  </si>
  <si>
    <t xml:space="preserve">AF men classic Sweatpants 40 </t>
  </si>
  <si>
    <t>AF men classic Sweatpants 3</t>
  </si>
  <si>
    <t>Ваш заказ</t>
  </si>
  <si>
    <t>кол-во</t>
  </si>
  <si>
    <t>сумма заказа</t>
  </si>
  <si>
    <t xml:space="preserve">вес </t>
  </si>
  <si>
    <r>
      <rPr>
        <b/>
        <sz val="20"/>
        <color indexed="9"/>
        <rFont val="Calibri"/>
        <family val="2"/>
        <charset val="204"/>
      </rPr>
      <t xml:space="preserve">Наименование </t>
    </r>
    <r>
      <rPr>
        <b/>
        <sz val="14"/>
        <color indexed="9"/>
        <rFont val="Calibri"/>
        <family val="2"/>
        <charset val="204"/>
      </rPr>
      <t>(артикул)</t>
    </r>
  </si>
  <si>
    <r>
      <t>ЦЕНА</t>
    </r>
    <r>
      <rPr>
        <b/>
        <sz val="16"/>
        <color indexed="9"/>
        <rFont val="Calibri"/>
        <family val="2"/>
        <charset val="204"/>
      </rPr>
      <t xml:space="preserve"> </t>
    </r>
    <r>
      <rPr>
        <b/>
        <sz val="14"/>
        <color indexed="9"/>
        <rFont val="Calibri"/>
        <family val="2"/>
        <charset val="204"/>
      </rPr>
      <t>(руб)</t>
    </r>
  </si>
  <si>
    <r>
      <t xml:space="preserve">вес </t>
    </r>
    <r>
      <rPr>
        <sz val="14"/>
        <color indexed="9"/>
        <rFont val="Calibri"/>
        <family val="2"/>
        <charset val="204"/>
      </rPr>
      <t>(кг)</t>
    </r>
  </si>
  <si>
    <t>Женские куртки</t>
  </si>
  <si>
    <t>Женские толстовки</t>
  </si>
  <si>
    <t>Женские кофты</t>
  </si>
  <si>
    <t>Женские джинсы</t>
  </si>
  <si>
    <t>Топики</t>
  </si>
  <si>
    <t>Женские штаны</t>
  </si>
  <si>
    <t>Женские футболки</t>
  </si>
  <si>
    <t>Женские борцовки</t>
  </si>
  <si>
    <t>Платья</t>
  </si>
  <si>
    <t>Женские шорты</t>
  </si>
  <si>
    <t>Юбки</t>
  </si>
  <si>
    <t>Мужские пуховики</t>
  </si>
  <si>
    <t>Мужские толстовки</t>
  </si>
  <si>
    <t>Мужские футболки</t>
  </si>
  <si>
    <t>Мужские лонгсливы</t>
  </si>
  <si>
    <t>Мужские джинсы</t>
  </si>
  <si>
    <t>Мужские штаны</t>
  </si>
  <si>
    <t xml:space="preserve">Аксессуары </t>
  </si>
  <si>
    <t>итого:</t>
  </si>
  <si>
    <t>6</t>
  </si>
  <si>
    <t>8</t>
  </si>
  <si>
    <t>4</t>
  </si>
  <si>
    <t>0</t>
  </si>
  <si>
    <t xml:space="preserve">Abercrombie man's sweater 05 </t>
  </si>
  <si>
    <t>(св.серая)</t>
  </si>
  <si>
    <t>Hollister man sweater 2011_2</t>
  </si>
  <si>
    <t>3-2-a</t>
  </si>
  <si>
    <t>3-2-b</t>
  </si>
  <si>
    <t>Abercrombie ERIN Jeans 07</t>
  </si>
  <si>
    <t>100% polyester</t>
  </si>
  <si>
    <t>Abercrombie Women's puffers 29</t>
  </si>
  <si>
    <t>Abercrombie Women's puffers 33</t>
  </si>
  <si>
    <t>Abercrombie Women's puffers 39</t>
  </si>
  <si>
    <t>Abercrombie Women's puffers 40</t>
  </si>
  <si>
    <t>Abercrombie Women's puffers 43</t>
  </si>
  <si>
    <t>Abercrombie Women's puffers 44</t>
  </si>
  <si>
    <t>Abercrombie Women's puffers 45</t>
  </si>
  <si>
    <t>Abercrombie Women's sweaters 03</t>
  </si>
  <si>
    <t>Abercrombie Women's sweaters 04</t>
  </si>
  <si>
    <t>Abercrombie Women's sweaters 10</t>
  </si>
  <si>
    <t>Abercrombie Women's sweaters 15</t>
  </si>
  <si>
    <t>Abercrombie Women's sweaters 17</t>
  </si>
  <si>
    <t>Abercrombie Women's sweaters 18</t>
  </si>
  <si>
    <t xml:space="preserve">Мужские куртки </t>
  </si>
  <si>
    <t>Женские пуховики</t>
  </si>
  <si>
    <t>Hollister Men's puffers 47</t>
  </si>
  <si>
    <t>100% cotton</t>
  </si>
  <si>
    <t>Abercrombie &amp; Fitch Men's sweaters 57</t>
  </si>
  <si>
    <t>Abercrombie &amp; Fitch Men's sweaters 58</t>
  </si>
  <si>
    <t>Abercrombie &amp; Fitch Men's sweaters 61</t>
  </si>
  <si>
    <t>Abercrombie &amp; Fitch Men's sweaters 64</t>
  </si>
  <si>
    <t>Abercrombie &amp; Fitch Men's sweaters 65</t>
  </si>
  <si>
    <t>Abercrombie &amp; Fitch Men's sweaters 66</t>
  </si>
  <si>
    <t>Abercrombie &amp; Fitch Men's sweaters 67</t>
  </si>
  <si>
    <t>Abercrombie &amp; Fitch Men's sweaters 68</t>
  </si>
  <si>
    <t>Abercrombie &amp; Fitch Men's sweaters 72</t>
  </si>
  <si>
    <t>Abercrombie &amp; Fitch Men's sweaters 73</t>
  </si>
  <si>
    <t>Abercrombie &amp; Fitch Men's sweaters 74</t>
  </si>
  <si>
    <t>100% leather</t>
  </si>
  <si>
    <t>29/30</t>
  </si>
  <si>
    <t>W/L</t>
  </si>
  <si>
    <t>Abercrombie Men's sweatpants 78</t>
  </si>
  <si>
    <t>29/32</t>
  </si>
  <si>
    <r>
      <t>W</t>
    </r>
    <r>
      <rPr>
        <sz val="11"/>
        <color indexed="8"/>
        <rFont val="Verdana"/>
        <family val="2"/>
        <charset val="204"/>
      </rPr>
      <t> – объем талии, указанный в дюймах. </t>
    </r>
    <r>
      <rPr>
        <b/>
        <sz val="11"/>
        <color indexed="8"/>
        <rFont val="Verdana"/>
        <family val="2"/>
        <charset val="204"/>
      </rPr>
      <t>L</t>
    </r>
    <r>
      <rPr>
        <sz val="11"/>
        <color indexed="8"/>
        <rFont val="Verdana"/>
        <family val="2"/>
        <charset val="204"/>
      </rPr>
      <t> – длина штанины по внутреннему шву. (1 дюйм равен 2,54 сантиметра) Перевести размер по талии на привычный для России можно простым соотношением W+16, например 32+16=48.</t>
    </r>
  </si>
  <si>
    <t>28/30</t>
  </si>
  <si>
    <t>30/30</t>
  </si>
  <si>
    <t>30/32</t>
  </si>
  <si>
    <t>31/32</t>
  </si>
  <si>
    <t>34/34</t>
  </si>
  <si>
    <t>36/34</t>
  </si>
  <si>
    <t>32/32</t>
  </si>
  <si>
    <t>30/31</t>
  </si>
  <si>
    <t>33/32</t>
  </si>
  <si>
    <t>34/32</t>
  </si>
  <si>
    <t>35/34</t>
  </si>
  <si>
    <t>35/33</t>
  </si>
  <si>
    <t>25/30</t>
  </si>
  <si>
    <t>26/30</t>
  </si>
  <si>
    <t>27/31</t>
  </si>
  <si>
    <t>28/32</t>
  </si>
  <si>
    <t>31/33</t>
  </si>
  <si>
    <t>32/34</t>
  </si>
  <si>
    <t>33/34</t>
  </si>
  <si>
    <t>34/36</t>
  </si>
  <si>
    <t>26/29</t>
  </si>
  <si>
    <t>27/30</t>
  </si>
  <si>
    <t>28/31</t>
  </si>
  <si>
    <t>24/30</t>
  </si>
  <si>
    <t>Комбинезоны</t>
  </si>
  <si>
    <t>Мужские поло</t>
  </si>
  <si>
    <t>Мужские майки</t>
  </si>
  <si>
    <t>Men Flagstaff Polo 04</t>
  </si>
  <si>
    <t>Hollister Men Wipeout Polo 42</t>
  </si>
  <si>
    <t>Hollister Man Hodges Hoodie 07</t>
  </si>
  <si>
    <t>Hollister Man Hodges Hoodie 55</t>
  </si>
  <si>
    <t>Hollister Man Hodges Hoodie 70</t>
  </si>
  <si>
    <t>Hollister Man Hodges Hoodie 72</t>
  </si>
  <si>
    <t>A&amp;F Men Upper Hudson Hoodie 92</t>
  </si>
  <si>
    <t>Hollister Skinny Pants 04</t>
  </si>
  <si>
    <t>Hollister Skinny Pants 06</t>
  </si>
  <si>
    <t>Hollister Skinny Pants 07</t>
  </si>
  <si>
    <t>Hollister Skinny Pants 01</t>
  </si>
  <si>
    <t>Hollister W Skinny Sweatpants 03</t>
  </si>
  <si>
    <t>Abercrombie women's sweater 321</t>
  </si>
  <si>
    <t>Abercrombie women's short sleeve blouse 01</t>
  </si>
  <si>
    <t>Abercrombie women's short sleeve blouse 15</t>
  </si>
  <si>
    <t>Abercrombie women's short sleeve blouse 19</t>
  </si>
  <si>
    <t>Abercrombie women's short sleeve blouse 22</t>
  </si>
  <si>
    <t>Abercrombie women's Jeggings 505-0</t>
  </si>
  <si>
    <t>Abercrombie women's Jeggings 505-1</t>
  </si>
  <si>
    <t>Abercrombie women's sweatpants 129</t>
  </si>
  <si>
    <t>Abercrombie women's Leanne Hoodie 05</t>
  </si>
  <si>
    <t>Abercrombie women's Leanne Hoodie 06</t>
  </si>
  <si>
    <t>Abercrombie women's Leanne Hoodie 16</t>
  </si>
  <si>
    <t xml:space="preserve">Abercrombie women's`s Laura Hoodie 38 </t>
  </si>
  <si>
    <t xml:space="preserve">Abercrombie women's`s Laura Hoodie 16 </t>
  </si>
  <si>
    <t xml:space="preserve">Abercrombie women's`s Laura Hoodie 45 </t>
  </si>
  <si>
    <t xml:space="preserve">Abercrombie women's`s Laura Hoodie 46 </t>
  </si>
  <si>
    <t xml:space="preserve">Abercrombie women's`s Laura Hoodie 47 </t>
  </si>
  <si>
    <t xml:space="preserve">Abercrombie women's`s Laura Hoodie 39 </t>
  </si>
  <si>
    <t>Abercrombie women's T-Shirt W-1282</t>
  </si>
  <si>
    <t>Abercrombie women's T-Shirt W-1297</t>
  </si>
  <si>
    <t>Hollister women's T-Shirt 1249</t>
  </si>
  <si>
    <t>Abercrombie women's T-Shirt 1251</t>
  </si>
  <si>
    <t>Abercrombie women's T-Shirt 1264</t>
  </si>
  <si>
    <t>Abercrombie women's T-Shirt 1265</t>
  </si>
  <si>
    <t>Abercrombie women's T-Shirt 1274</t>
  </si>
  <si>
    <t>Abercrombie women's T-Shirt 1275</t>
  </si>
  <si>
    <t>Abercrombie women's T-Shirt 1276</t>
  </si>
  <si>
    <t>Abercrombie women's T-Shirt 1277</t>
  </si>
  <si>
    <t>Abercrombie women's T-Shirt 1280</t>
  </si>
  <si>
    <t>Abercrombie women's T-Shirt 1281</t>
  </si>
  <si>
    <t>Abercrombie women's T-Shirt 1282</t>
  </si>
  <si>
    <t>Abercrombie women's T-Shirt 1283</t>
  </si>
  <si>
    <t>Abercrombie women's T-Shirt 1291</t>
  </si>
  <si>
    <t>Hollister women's T-Shirt 1302</t>
  </si>
  <si>
    <t>Hollister women's T-Shirt 1303</t>
  </si>
  <si>
    <t>Hollister women's T-Shirt 1304</t>
  </si>
  <si>
    <t>Hollister women's T-Shirt 1310</t>
  </si>
  <si>
    <t>Abercrombie women's T-Shirt 1319</t>
  </si>
  <si>
    <t>Abercrombie women's T-Shirt 1321</t>
  </si>
  <si>
    <t>Abercrombie women's T-Shirt 1322</t>
  </si>
  <si>
    <t>Abercrombie women's T-Shirt 1323</t>
  </si>
  <si>
    <t>Abercrombie women's T-Shirt 1324</t>
  </si>
  <si>
    <t>Abercrombie women's T-Shirt 1325</t>
  </si>
  <si>
    <t>Abercrombie women's T-Shirt 1327</t>
  </si>
  <si>
    <t>Abercrombie women's T-Shirt 1330</t>
  </si>
  <si>
    <t>Abercrombie women's T-Shirt 1336</t>
  </si>
  <si>
    <t>Abercrombie women's T-Shirt 1337</t>
  </si>
  <si>
    <t>Abercrombie women's T-Shirt 1339</t>
  </si>
  <si>
    <t>Abercrombie women's T-Shirt 1342</t>
  </si>
  <si>
    <t>Abercrombie women's T-Shirt 1343</t>
  </si>
  <si>
    <t>Abercrombie women's T-Shirt 1344</t>
  </si>
  <si>
    <t>Abercrombie women's T-Shirt 1345</t>
  </si>
  <si>
    <t>Abercrombie women's T-Shirt 1346</t>
  </si>
  <si>
    <t>Abercrombie women's T-Shirt 1348</t>
  </si>
  <si>
    <t>Abercrombie women's T-Shirt 1349</t>
  </si>
  <si>
    <t>Abercrombie women's T-Shirt 1350</t>
  </si>
  <si>
    <t>Abercrombie women's T-Shirt 1352</t>
  </si>
  <si>
    <t>Abercrombie women's T-Shirt 1354</t>
  </si>
  <si>
    <t>Abercrombie women's T-Shirt 1355</t>
  </si>
  <si>
    <t>Abercrombie women's T-Shirt 1356</t>
  </si>
  <si>
    <t>Abercrombie women's T-Shirt 1357</t>
  </si>
  <si>
    <t>Abercrombie women's T-Shirt 1358</t>
  </si>
  <si>
    <t>Abercrombie women's T-Shirt 1359</t>
  </si>
  <si>
    <t>Abercrombie women's T-Shirt 1360</t>
  </si>
  <si>
    <t>Abercrombie women's T-Shirt 1361</t>
  </si>
  <si>
    <t>Abercrombie women's T-Shirt 1362</t>
  </si>
  <si>
    <t>Abercrombie women's T-Shirt 1363</t>
  </si>
  <si>
    <t>Abercrombie women's T-Shirt 1366</t>
  </si>
  <si>
    <t>Abercrombie women's T-Shirt 1367</t>
  </si>
  <si>
    <t>Abercrombie women's T-Shirt 1368</t>
  </si>
  <si>
    <t>Abercrombie women's T-Shirt 1369</t>
  </si>
  <si>
    <t>Abercrombie women's T-Shirt 1370</t>
  </si>
  <si>
    <t>Abercrombie women's T-Shirt 1371</t>
  </si>
  <si>
    <t>Abercrombie women's T-Shirt 1372</t>
  </si>
  <si>
    <t>Abercrombie women's T-Shirt 1373</t>
  </si>
  <si>
    <t>Abercrombie women's T-Shirt 1374</t>
  </si>
  <si>
    <t>Abercrombie women's T-Shirt 1375</t>
  </si>
  <si>
    <t>Abercrombie women's T-Shirt 1376</t>
  </si>
  <si>
    <t>Abercrombie women's T-Shirt 1378</t>
  </si>
  <si>
    <t>Abercrombie women's T-Shirt 1379</t>
  </si>
  <si>
    <t>Abercrombie women's T-Shirt 1380</t>
  </si>
  <si>
    <t>Abercrombie women's T-Shirt 1381</t>
  </si>
  <si>
    <t>Abercrombie women's T-Shirt 1387</t>
  </si>
  <si>
    <t>Abercrombie women's T-Shirt 1388</t>
  </si>
  <si>
    <t>Abercrombie women's T-Shirt 1389</t>
  </si>
  <si>
    <t>Abercrombie women's T-Shirt 1390</t>
  </si>
  <si>
    <t>Abercrombie women's tank 16</t>
  </si>
  <si>
    <t>AF women's`s Skinny Sweatpants 31</t>
  </si>
  <si>
    <t xml:space="preserve">AF women's`s Skinny Sweatpants 27 </t>
  </si>
  <si>
    <t>Abercrombie women'ss shorts (Без ремня) 02</t>
  </si>
  <si>
    <t>Abercrombie women'ss shorts (Без ремня) 04</t>
  </si>
  <si>
    <t>Abercrombie women'ss shorts (Без ремня) 05</t>
  </si>
  <si>
    <t>Abercrombie women'ss shorts (Без ремня) 08</t>
  </si>
  <si>
    <t>Abercrombie women'ss shorts (Без ремня) 10</t>
  </si>
  <si>
    <t>A&amp;F Women's Julia Tee 13</t>
  </si>
  <si>
    <t>A&amp;F Women's Julia Tee 14</t>
  </si>
  <si>
    <t>A&amp;F Women's Julia Tee 15</t>
  </si>
  <si>
    <t>A&amp;F Women's Julia Tee 17</t>
  </si>
  <si>
    <t>A&amp;F Women's Julia Tee 18</t>
  </si>
  <si>
    <t>A&amp;F Women's Julia Tee 22</t>
  </si>
  <si>
    <t>A&amp;F Women's Julia Tee 23</t>
  </si>
  <si>
    <t>Men active tanks 02</t>
  </si>
  <si>
    <t>Men active tanks 03</t>
  </si>
  <si>
    <t>Men active tanks 05</t>
  </si>
  <si>
    <t>Men active tanks 06</t>
  </si>
  <si>
    <t>Men active tanks 07</t>
  </si>
  <si>
    <t>Hollister Men active tanks 54</t>
  </si>
  <si>
    <t>Hollister Men active tanks 55</t>
  </si>
  <si>
    <t>Hollister Men active tanks 56</t>
  </si>
  <si>
    <t>A&amp;F Women's Julia Tee 31</t>
  </si>
  <si>
    <t>A&amp;F Women's Julia Tee 33</t>
  </si>
  <si>
    <t>Hollister Women Santa Monica 29</t>
  </si>
  <si>
    <t>Hollister Women Santa Monica 30</t>
  </si>
  <si>
    <t>A&amp;F Curved Hem Shorts 04</t>
  </si>
  <si>
    <t>A&amp;F Curved Hem Shorts 05</t>
  </si>
  <si>
    <t>A&amp;F Curved Hem Shorts 06</t>
  </si>
  <si>
    <t>A&amp;F Curved Hem Shorts 07</t>
  </si>
  <si>
    <t>A&amp;F Curved Hem Shorts 08</t>
  </si>
  <si>
    <t>A&amp;F Curved Hem Shorts 09</t>
  </si>
  <si>
    <t>A&amp;F Curved Hem Shorts 11</t>
  </si>
  <si>
    <t>A&amp;F Curved Hem Shorts 12</t>
  </si>
  <si>
    <t>A&amp;F Curved Hem Shorts 13</t>
  </si>
  <si>
    <t>A&amp;F Curved Hem Shorts 14</t>
  </si>
  <si>
    <t>A&amp;F Curved Hem Shorts 15</t>
  </si>
  <si>
    <t>A&amp;F Curved Hem Shorts 16</t>
  </si>
  <si>
    <t>A&amp;F Curved Hem Shorts 17</t>
  </si>
  <si>
    <t>A&amp;F Curved Hem Shorts 18</t>
  </si>
  <si>
    <t>A&amp;F Curved Hem Shorts 19</t>
  </si>
  <si>
    <t>A&amp;F Curved Hem Shorts 20</t>
  </si>
  <si>
    <t>A&amp;F Curved Hem Shorts 33</t>
  </si>
  <si>
    <t>A&amp;F Curved Hem Shorts 34</t>
  </si>
  <si>
    <t>A&amp;F Curved Hem Shorts 35</t>
  </si>
  <si>
    <t>A&amp;F Curved Hem Shorts 36</t>
  </si>
  <si>
    <t>A&amp;F Curved Hem Shorts 37</t>
  </si>
  <si>
    <t>A&amp;F Low Rise Short 34</t>
  </si>
  <si>
    <t>A&amp;F Low Rise Short 35</t>
  </si>
  <si>
    <t>A&amp;F Low Rise Short 36</t>
  </si>
  <si>
    <t>Hollister Curved hem Short 27</t>
  </si>
  <si>
    <t>Hollister Curved hem Short 28</t>
  </si>
  <si>
    <t>Hollister Curved Hem Shorts 31</t>
  </si>
  <si>
    <t>Hollister Curved Hem Shorts 33</t>
  </si>
  <si>
    <t>Hollister Curved Hem Shorts 35</t>
  </si>
  <si>
    <t>Hollister Curved hem Short 22</t>
  </si>
  <si>
    <t>Hollister Curved hem Short 23</t>
  </si>
  <si>
    <t>Hollister Curved hem Short 24</t>
  </si>
  <si>
    <t>Hollister Curved hem Short 25</t>
  </si>
  <si>
    <t>Hollister Curved hem Short 26</t>
  </si>
  <si>
    <t>A&amp;F Low Rise Short 48</t>
  </si>
  <si>
    <t>A&amp;F Low Rise Short 49</t>
  </si>
  <si>
    <t>A&amp;F Low Rise Short 50</t>
  </si>
  <si>
    <t>A&amp;F Low Rise Short 53</t>
  </si>
  <si>
    <t>A&amp;F Low Rise Short 54</t>
  </si>
  <si>
    <t>Hollister Women Springs Hoodie 49</t>
  </si>
  <si>
    <t>Hollister Women Springs Hoodie 50</t>
  </si>
  <si>
    <t>Hollister Women Springs Hoodie 63</t>
  </si>
  <si>
    <t>Hollister Women Springs Hoodie 66</t>
  </si>
  <si>
    <t>Hollister Women Springs Hoodie 69</t>
  </si>
  <si>
    <t>Hollister Women Springs Hoodie 71</t>
  </si>
  <si>
    <t>Hollister Women Springs Hoodie 72</t>
  </si>
  <si>
    <t>Hollister Women Springs Hoodie 73</t>
  </si>
  <si>
    <t>Hollister Women Springs Hoodie 74</t>
  </si>
  <si>
    <t>A&amp;F Women Macey Hoodie 83</t>
  </si>
  <si>
    <t>A&amp;F Women Macey Hoodie 84</t>
  </si>
  <si>
    <t>A&amp;F Women Macey Hoodie 87</t>
  </si>
  <si>
    <t>Hollister Man Classic Sweatpant 43</t>
  </si>
  <si>
    <t>Hollister Man Classic Sweatpant 44</t>
  </si>
  <si>
    <t>Hollister Man Classic Sweatpant 45</t>
  </si>
  <si>
    <t>Hollister Man Classic Sweatpant 46</t>
  </si>
  <si>
    <t>Hollister Man Classic Sweatpant 47</t>
  </si>
  <si>
    <t>A&amp;F Men Classic Sweatpants 48</t>
  </si>
  <si>
    <t>A&amp;F Men Classic Sweatpants 50</t>
  </si>
  <si>
    <t>A&amp;F Men Classic Sweatpants 51</t>
  </si>
  <si>
    <t>A&amp;F Men Classic Sweatpants 52</t>
  </si>
  <si>
    <t>A&amp;F Men Classic Sweatpants 53</t>
  </si>
  <si>
    <t>A&amp;F Men Super Skinny Jeans 72</t>
  </si>
  <si>
    <t>A&amp;F Women Macey Hoodie 80</t>
  </si>
  <si>
    <t>Hollister W Skinny Sweatpants 04</t>
  </si>
  <si>
    <t>Hollister Man Hodges Hoodie 73</t>
  </si>
  <si>
    <t>Hollister Man Hodges Hoodie 61</t>
  </si>
  <si>
    <t>A&amp;F Women's Julia Tee 34</t>
  </si>
  <si>
    <t>A&amp;F Women's Julia Tee 36</t>
  </si>
  <si>
    <t>Abercrombie woman's sweater 420-2</t>
  </si>
  <si>
    <t xml:space="preserve">Abercrombie women's sweater 425 </t>
  </si>
  <si>
    <t>A&amp;F women's sweater 15</t>
  </si>
  <si>
    <t>A&amp;F women's sweater 03</t>
  </si>
  <si>
    <t>Abercrombie woman's sweater 317</t>
  </si>
  <si>
    <t>Hollister women's T-Shirt 1267</t>
  </si>
  <si>
    <t>Hollister women's T-Shirt 1268</t>
  </si>
  <si>
    <t>Women's hoodies 18</t>
  </si>
  <si>
    <t>Women's hoodies 46</t>
  </si>
  <si>
    <t>Women's hoodies 45</t>
  </si>
  <si>
    <t>Women's hoodies 63</t>
  </si>
  <si>
    <t>Women's hoodies 64</t>
  </si>
  <si>
    <t>Women's hoodies 65</t>
  </si>
  <si>
    <t>Women's hoodies 62</t>
  </si>
  <si>
    <t>Women's hoodies 36</t>
  </si>
  <si>
    <t>Women's hoodies 66</t>
  </si>
  <si>
    <t>Women's hoodies 67</t>
  </si>
  <si>
    <t>Women's hoodies 68</t>
  </si>
  <si>
    <t>Women's hoodies 69</t>
  </si>
  <si>
    <t>Women's hoodies 70</t>
  </si>
  <si>
    <t>Women's hoodies 71</t>
  </si>
  <si>
    <t>Women's hoodies 72</t>
  </si>
  <si>
    <t>Women's sweatpans  50</t>
  </si>
  <si>
    <t>Women's sweatpans  51</t>
  </si>
  <si>
    <t>Women's sweatpans  52</t>
  </si>
  <si>
    <t>Women's sweatpans  53</t>
  </si>
  <si>
    <t>Women's sweatpans  55</t>
  </si>
  <si>
    <t>Женские лонгсливы</t>
  </si>
  <si>
    <t xml:space="preserve">Women's longsleeve 66 </t>
  </si>
  <si>
    <t>Women's longsleeve 68</t>
  </si>
  <si>
    <t>Women's longsleeve 71</t>
  </si>
  <si>
    <t>Women's T-Shirt 4</t>
  </si>
  <si>
    <t>Women's T-Shirt 5</t>
  </si>
  <si>
    <t>Women's T-Shirt 6</t>
  </si>
  <si>
    <t>Women's T-Shirt 7</t>
  </si>
  <si>
    <t>Women's T-Shirt 8</t>
  </si>
  <si>
    <t>Women's T-Shirt 9</t>
  </si>
  <si>
    <t>Women's T-Shirt 10</t>
  </si>
  <si>
    <t>Women's T-Shirt 11</t>
  </si>
  <si>
    <t>Women's T-Shirt 12</t>
  </si>
  <si>
    <t>Men's hoodies  131</t>
  </si>
  <si>
    <t>Men's hoodies  132</t>
  </si>
  <si>
    <t>Men's hoodies  133</t>
  </si>
  <si>
    <t>Men's hoodies  42</t>
  </si>
  <si>
    <t>Men's hoodies  43</t>
  </si>
  <si>
    <t>Men's hoodies  36</t>
  </si>
  <si>
    <t>Men's hoodies  44</t>
  </si>
  <si>
    <t>Men sweatpants  51</t>
  </si>
  <si>
    <t>Abercrombie &amp; Fitch Men's sweaters 56</t>
  </si>
  <si>
    <t>Women's sweaters 32</t>
  </si>
  <si>
    <t>Women's sweaters 33</t>
  </si>
  <si>
    <t>Women's sweaters 34</t>
  </si>
  <si>
    <t>Women's sweaters 241</t>
  </si>
  <si>
    <t>Women's sweaters 242</t>
  </si>
  <si>
    <t>Women's sweaters 243</t>
  </si>
  <si>
    <t xml:space="preserve">Women's winter jackets 2 </t>
  </si>
  <si>
    <t xml:space="preserve">men winter jackets 4 </t>
  </si>
  <si>
    <t>men winter jackets 1</t>
  </si>
  <si>
    <t xml:space="preserve">Women's sweaters 208 </t>
  </si>
  <si>
    <t>Women's sweaters 209</t>
  </si>
  <si>
    <t>Women's sweaters 214</t>
  </si>
  <si>
    <t>Women's sweaters 215</t>
  </si>
  <si>
    <t>Women's sweaters 224</t>
  </si>
  <si>
    <t>Women's sweaters 218</t>
  </si>
  <si>
    <t>Women's sweaters 221</t>
  </si>
  <si>
    <t>Women's sweaters 225</t>
  </si>
  <si>
    <t>Men sweater 373</t>
  </si>
  <si>
    <t>Men sweater 374</t>
  </si>
  <si>
    <t>Men sweater 217</t>
  </si>
  <si>
    <t>Men sweater 218</t>
  </si>
  <si>
    <t>Men sweater 219</t>
  </si>
  <si>
    <t>Men sweater 221</t>
  </si>
  <si>
    <t>Men's sweatpants 52</t>
  </si>
  <si>
    <t>men's sweatpants 5</t>
  </si>
  <si>
    <t>men's sweatpants 2</t>
  </si>
  <si>
    <t>men's sweatpants 1</t>
  </si>
  <si>
    <t>AF Men's sweatpants 51</t>
  </si>
  <si>
    <t>AF Men's sweatpants 53</t>
  </si>
  <si>
    <t>Men's shirts 220</t>
  </si>
  <si>
    <t>Men's shirts 221</t>
  </si>
  <si>
    <t>Men's shirts 223</t>
  </si>
  <si>
    <t>Men's shirts 224</t>
  </si>
  <si>
    <t>Men's shirts 225</t>
  </si>
  <si>
    <t>Men's shirts 226</t>
  </si>
  <si>
    <t xml:space="preserve">Мужские рубашки </t>
  </si>
  <si>
    <t xml:space="preserve">Women's puffer 1 </t>
  </si>
  <si>
    <t>Women's puffer 2</t>
  </si>
  <si>
    <t>Women's puffer 3</t>
  </si>
  <si>
    <t>Women's puffer 4</t>
  </si>
  <si>
    <t>Women's puffer 5</t>
  </si>
  <si>
    <t>Women's puffer 6</t>
  </si>
  <si>
    <t>Women's puffer 7</t>
  </si>
  <si>
    <t>Women's puffer 8</t>
  </si>
  <si>
    <t>Women's puffer 9</t>
  </si>
  <si>
    <t xml:space="preserve">Men's winter jackets 13 </t>
  </si>
  <si>
    <t>Men's winter jackets 14</t>
  </si>
  <si>
    <t>Men's winter jackets 15</t>
  </si>
  <si>
    <t>Men's winter jackets 16</t>
  </si>
  <si>
    <t xml:space="preserve">Women's sweatpans 56 </t>
  </si>
  <si>
    <t>Women's sweatpans 57</t>
  </si>
  <si>
    <t>Women's sweatpans 58</t>
  </si>
  <si>
    <t>Women's sweatpans 59</t>
  </si>
  <si>
    <t>Women's sweatpans 60</t>
  </si>
  <si>
    <t>Women's sweatpans 61</t>
  </si>
  <si>
    <t>Women's sweatpans 62</t>
  </si>
  <si>
    <t>Women's sweatpans 63</t>
  </si>
  <si>
    <t>Women's sweatpans 64</t>
  </si>
  <si>
    <t>Women's sweatpans 65</t>
  </si>
  <si>
    <t>Women's sweatpans 66</t>
  </si>
  <si>
    <t>Women's sweatpans 67</t>
  </si>
  <si>
    <t>Women's sweatpans 68</t>
  </si>
  <si>
    <t>Women's sweatpans 69</t>
  </si>
  <si>
    <t xml:space="preserve">Women's sweaters 245 </t>
  </si>
  <si>
    <t>Women's sweaters 246</t>
  </si>
  <si>
    <t>Women's sweaters 247</t>
  </si>
  <si>
    <t>Women's sweaters 248</t>
  </si>
  <si>
    <t>Women's sweaters 249</t>
  </si>
  <si>
    <t>Women's sweaters 244</t>
  </si>
  <si>
    <t>men's longsleeve 32</t>
  </si>
  <si>
    <t>Men's sweatpants 122</t>
  </si>
  <si>
    <t>men's sweatpants 123</t>
  </si>
  <si>
    <t>Women's hoodies 73</t>
  </si>
  <si>
    <t>Women's hoodies 74</t>
  </si>
  <si>
    <t>Women's hoodies 75</t>
  </si>
  <si>
    <t>Women's sweaters 250</t>
  </si>
  <si>
    <t>Women's sweaters 251</t>
  </si>
  <si>
    <t>Women's sweaters 252</t>
  </si>
  <si>
    <t>Women's sweaters 253</t>
  </si>
  <si>
    <t>Women's sweaters 254</t>
  </si>
  <si>
    <t>Women's sweaters 255</t>
  </si>
  <si>
    <t>Women's sweaters 256</t>
  </si>
  <si>
    <t>Women's sweaters 257</t>
  </si>
  <si>
    <t>Women's sweaters 258</t>
  </si>
  <si>
    <t>Women's sweaters 259</t>
  </si>
  <si>
    <t>Women's sweaters 260</t>
  </si>
  <si>
    <t>Women's sweaters 261</t>
  </si>
  <si>
    <t>Women's sweaters 262</t>
  </si>
  <si>
    <t>Women's sweaters 263</t>
  </si>
  <si>
    <t>Women's sweaters 264</t>
  </si>
  <si>
    <t>Women's sweaters 265</t>
  </si>
  <si>
    <t>Women's sweaters 266</t>
  </si>
  <si>
    <t>Women's shirt 601</t>
  </si>
  <si>
    <t>Women's shirt 602</t>
  </si>
  <si>
    <t>Women's shirt 603</t>
  </si>
  <si>
    <t>Women's shirt 604</t>
  </si>
  <si>
    <t>Women's shirt 605</t>
  </si>
  <si>
    <t>Women's shirt 606</t>
  </si>
  <si>
    <t>Women's shirt 607</t>
  </si>
  <si>
    <t>Women's shirt 608</t>
  </si>
  <si>
    <t>Women's shirt 609</t>
  </si>
  <si>
    <t>Women's shirt 610</t>
  </si>
  <si>
    <t>Women's shirt 611</t>
  </si>
  <si>
    <t>Women's shirt 612</t>
  </si>
  <si>
    <t>Women's shirt 613</t>
  </si>
  <si>
    <t>Women's shirt 614</t>
  </si>
  <si>
    <t>Women's shirt 615</t>
  </si>
  <si>
    <t>Women's shirt 616</t>
  </si>
  <si>
    <t>Women's shirt 617</t>
  </si>
  <si>
    <t>Women's shirt 618</t>
  </si>
  <si>
    <t>Women's shirt 619</t>
  </si>
  <si>
    <t>Women's shirt 620</t>
  </si>
  <si>
    <t>Women's shirt 621</t>
  </si>
  <si>
    <t>Women's shirt 622</t>
  </si>
  <si>
    <t>Women's shirt 623</t>
  </si>
  <si>
    <t>Women's shirt 624</t>
  </si>
  <si>
    <t>Women's shirt 625</t>
  </si>
  <si>
    <t>Women's shirt 626</t>
  </si>
  <si>
    <t>Women's shirt 627</t>
  </si>
  <si>
    <t>Women's shirt 628</t>
  </si>
  <si>
    <t>Women's shirt 629</t>
  </si>
  <si>
    <t>Women's shirt 630</t>
  </si>
  <si>
    <t>Women's shirt 631</t>
  </si>
  <si>
    <t>Women's shirt 632</t>
  </si>
  <si>
    <t>Women's shirt 633</t>
  </si>
  <si>
    <t>Women's shirt 634</t>
  </si>
  <si>
    <t>Women's shirt 635</t>
  </si>
  <si>
    <t>Women's shirt 636</t>
  </si>
  <si>
    <t>Women's shirt 637</t>
  </si>
  <si>
    <t>Women's shirt 638</t>
  </si>
  <si>
    <t>Women's shirt 639</t>
  </si>
  <si>
    <t>Women's shirt 640</t>
  </si>
  <si>
    <t>Women's shirt 641</t>
  </si>
  <si>
    <t>Women's shirt 642</t>
  </si>
  <si>
    <t>Women's shirt 643</t>
  </si>
  <si>
    <t>Women's shirt 644</t>
  </si>
  <si>
    <t>Women's Jeggings 1</t>
  </si>
  <si>
    <t>Women's Jeggings 2</t>
  </si>
  <si>
    <t>Women's Jeggings 3</t>
  </si>
  <si>
    <t>Women's Jeggings 4</t>
  </si>
  <si>
    <t>Women's Jeggings 5</t>
  </si>
  <si>
    <t>Women's Jeggings 6</t>
  </si>
  <si>
    <t>Women's Jeggings 7</t>
  </si>
  <si>
    <t>Women's Jeggings 8</t>
  </si>
  <si>
    <t>Women's Jeggings 9</t>
  </si>
  <si>
    <t>Women's Jeans 801</t>
  </si>
  <si>
    <t>Women's Jeans 803</t>
  </si>
  <si>
    <t>Women's Jeans 805</t>
  </si>
  <si>
    <t>Women's Jeans 807</t>
  </si>
  <si>
    <t>Men's Jeans 1</t>
  </si>
  <si>
    <t>Men's Jeans 2</t>
  </si>
  <si>
    <t>Men's Jeans 3</t>
  </si>
  <si>
    <t>Men's Pants 10</t>
  </si>
  <si>
    <t>Men's Pants 12</t>
  </si>
  <si>
    <t>Men's Pants 14</t>
  </si>
  <si>
    <t xml:space="preserve">Женские Рубашки </t>
  </si>
  <si>
    <t>Men's sweater 401</t>
  </si>
  <si>
    <t>Men's sweater 402</t>
  </si>
  <si>
    <t>Men's sweater 403</t>
  </si>
  <si>
    <t>Men's sweater 404</t>
  </si>
  <si>
    <t>Men's sweater 405</t>
  </si>
  <si>
    <t>Men's sweater 406</t>
  </si>
  <si>
    <t>Men's sweater 407</t>
  </si>
  <si>
    <t>Men's sweater 408</t>
  </si>
  <si>
    <t>Men's sweater 409</t>
  </si>
  <si>
    <t>Men's sweater 410</t>
  </si>
  <si>
    <t>Men's sweater 411</t>
  </si>
  <si>
    <t>Men's sweater 412</t>
  </si>
  <si>
    <t>Men's sweater 413</t>
  </si>
  <si>
    <t>Men's sweater 414</t>
  </si>
  <si>
    <t>Men's sweater 415</t>
  </si>
  <si>
    <t>Men's shirt 228</t>
  </si>
  <si>
    <t>Men's shirt 229</t>
  </si>
  <si>
    <t>Men's shirt 230</t>
  </si>
  <si>
    <t>Men's shirt 231</t>
  </si>
  <si>
    <t>Men's shirt 232</t>
  </si>
  <si>
    <t>Men's shirt 233</t>
  </si>
  <si>
    <t>Men's shirt 234</t>
  </si>
  <si>
    <t>Men's shirt 235</t>
  </si>
  <si>
    <t>Men's shirt 236</t>
  </si>
  <si>
    <t>Men's shirt 237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</si>
</sst>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#,##0.0"/>
    <numFmt numFmtId="165" formatCode="[$￥-804]#,##0"/>
    <numFmt numFmtId="166" formatCode="0.0&quot; кг&quot;"/>
    <numFmt numFmtId="167" formatCode="#,##0&quot;р.&quot;"/>
    <numFmt numFmtId="168" formatCode="0&quot; ед.&quot;"/>
    <numFmt numFmtId="169" formatCode="0.00&quot; кг&quot;"/>
  </numFmts>
  <fonts count="90">
    <font>
      <sz val="10"/>
      <name val="Arial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 Cyr"/>
      <family val="2"/>
      <charset val="204"/>
    </font>
    <font>
      <sz val="8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sz val="8"/>
      <color indexed="8"/>
      <name val="宋体"/>
      <charset val="134"/>
    </font>
    <font>
      <sz val="9"/>
      <name val="宋体"/>
      <charset val="134"/>
    </font>
    <font>
      <sz val="16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sz val="12"/>
      <color indexed="8"/>
      <name val="宋体"/>
      <charset val="134"/>
    </font>
    <font>
      <u/>
      <sz val="12"/>
      <color indexed="12"/>
      <name val="Calibri"/>
      <family val="2"/>
      <charset val="204"/>
    </font>
    <font>
      <sz val="16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2"/>
      <color indexed="8"/>
      <name val="宋体"/>
      <charset val="134"/>
    </font>
    <font>
      <sz val="10"/>
      <name val="Arial"/>
      <family val="2"/>
    </font>
    <font>
      <b/>
      <sz val="16"/>
      <name val="Calibri"/>
      <family val="2"/>
      <charset val="204"/>
    </font>
    <font>
      <b/>
      <sz val="20"/>
      <color indexed="8"/>
      <name val="Calibri"/>
      <family val="2"/>
      <charset val="204"/>
    </font>
    <font>
      <sz val="20"/>
      <color indexed="8"/>
      <name val="Calibri"/>
      <family val="2"/>
      <charset val="204"/>
    </font>
    <font>
      <b/>
      <sz val="20"/>
      <name val="Calibri"/>
      <family val="2"/>
      <charset val="204"/>
    </font>
    <font>
      <b/>
      <sz val="20"/>
      <color indexed="8"/>
      <name val="宋体"/>
      <charset val="134"/>
    </font>
    <font>
      <sz val="20"/>
      <color indexed="8"/>
      <name val="Times New Roman"/>
      <family val="1"/>
      <charset val="204"/>
    </font>
    <font>
      <b/>
      <sz val="12"/>
      <name val="宋体"/>
      <charset val="134"/>
    </font>
    <font>
      <b/>
      <sz val="12"/>
      <name val="Calibri"/>
      <family val="2"/>
      <charset val="204"/>
    </font>
    <font>
      <sz val="18"/>
      <name val="Arial"/>
      <family val="2"/>
    </font>
    <font>
      <b/>
      <sz val="1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18"/>
      <color indexed="8"/>
      <name val="宋体"/>
      <charset val="134"/>
    </font>
    <font>
      <b/>
      <sz val="20"/>
      <color indexed="9"/>
      <name val="Calibri"/>
      <family val="2"/>
      <charset val="204"/>
    </font>
    <font>
      <b/>
      <sz val="14"/>
      <color indexed="9"/>
      <name val="Calibri"/>
      <family val="2"/>
      <charset val="204"/>
    </font>
    <font>
      <b/>
      <sz val="16"/>
      <color indexed="9"/>
      <name val="Calibri"/>
      <family val="2"/>
      <charset val="204"/>
    </font>
    <font>
      <sz val="14"/>
      <color indexed="9"/>
      <name val="Calibri"/>
      <family val="2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u/>
      <sz val="12"/>
      <color indexed="8"/>
      <name val="Calibri"/>
      <family val="2"/>
      <charset val="204"/>
    </font>
    <font>
      <b/>
      <sz val="22"/>
      <color indexed="8"/>
      <name val="Calibri"/>
      <family val="2"/>
      <charset val="204"/>
    </font>
    <font>
      <b/>
      <sz val="11"/>
      <color indexed="8"/>
      <name val="Verdana"/>
      <family val="2"/>
      <charset val="204"/>
    </font>
    <font>
      <sz val="11"/>
      <color indexed="8"/>
      <name val="Verdana"/>
      <family val="2"/>
      <charset val="204"/>
    </font>
    <font>
      <u/>
      <sz val="10"/>
      <color theme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20"/>
      <color theme="0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b/>
      <sz val="20"/>
      <color indexed="8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  <font>
      <b/>
      <sz val="18"/>
      <color indexed="8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b/>
      <sz val="8"/>
      <color indexed="8"/>
      <name val="Calibri"/>
      <family val="2"/>
      <charset val="204"/>
      <scheme val="minor"/>
    </font>
    <font>
      <b/>
      <sz val="12"/>
      <color theme="1" tint="0.34998626667073579"/>
      <name val="Calibri"/>
      <family val="2"/>
      <charset val="204"/>
      <scheme val="minor"/>
    </font>
    <font>
      <sz val="16"/>
      <color theme="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1"/>
      <color rgb="FF820008"/>
      <name val="Tahoma"/>
      <family val="2"/>
      <charset val="204"/>
    </font>
    <font>
      <b/>
      <sz val="16"/>
      <color theme="1" tint="0.34998626667073579"/>
      <name val="Calibri"/>
      <family val="2"/>
      <charset val="204"/>
    </font>
    <font>
      <b/>
      <sz val="16"/>
      <color theme="1" tint="0.34998626667073579"/>
      <name val="Calibri"/>
      <family val="2"/>
      <charset val="204"/>
      <scheme val="minor"/>
    </font>
    <font>
      <u/>
      <sz val="12"/>
      <color theme="1" tint="0.34998626667073579"/>
      <name val="Tahoma"/>
      <family val="2"/>
      <charset val="204"/>
    </font>
    <font>
      <sz val="16"/>
      <color theme="0"/>
      <name val="Calibri"/>
      <family val="2"/>
      <charset val="204"/>
    </font>
    <font>
      <sz val="11"/>
      <color rgb="FF4A4848"/>
      <name val="Tahoma"/>
      <family val="2"/>
      <charset val="204"/>
    </font>
    <font>
      <u/>
      <sz val="8"/>
      <color rgb="FFAF1515"/>
      <name val="Tahoma"/>
      <family val="2"/>
      <charset val="204"/>
    </font>
    <font>
      <u/>
      <sz val="20"/>
      <color rgb="FFAF1515"/>
      <name val="Tahoma"/>
      <family val="2"/>
      <charset val="204"/>
    </font>
    <font>
      <sz val="20"/>
      <color rgb="FF820008"/>
      <name val="Tahoma"/>
      <family val="2"/>
      <charset val="204"/>
    </font>
    <font>
      <b/>
      <sz val="16"/>
      <color theme="0" tint="-4.9989318521683403E-2"/>
      <name val="Calibri"/>
      <family val="2"/>
      <charset val="204"/>
      <scheme val="minor"/>
    </font>
    <font>
      <sz val="16"/>
      <color theme="0" tint="-4.9989318521683403E-2"/>
      <name val="Calibri"/>
      <family val="2"/>
      <charset val="204"/>
      <scheme val="minor"/>
    </font>
    <font>
      <sz val="20"/>
      <color theme="0"/>
      <name val="Calibri"/>
      <family val="2"/>
      <charset val="204"/>
      <scheme val="minor"/>
    </font>
    <font>
      <u/>
      <sz val="8"/>
      <color theme="0"/>
      <name val="Tahoma"/>
      <family val="2"/>
      <charset val="204"/>
    </font>
    <font>
      <sz val="12"/>
      <color theme="0"/>
      <name val="Calibri"/>
      <family val="2"/>
      <charset val="204"/>
      <scheme val="minor"/>
    </font>
    <font>
      <sz val="18"/>
      <color theme="0"/>
      <name val="Calibri"/>
      <family val="2"/>
      <charset val="204"/>
      <scheme val="minor"/>
    </font>
    <font>
      <sz val="12"/>
      <color theme="1" tint="0.34998626667073579"/>
      <name val="Calibri"/>
      <family val="2"/>
      <charset val="204"/>
    </font>
    <font>
      <sz val="16"/>
      <color indexed="8"/>
      <name val="Calibri"/>
      <family val="2"/>
      <charset val="204"/>
      <scheme val="minor"/>
    </font>
    <font>
      <sz val="14"/>
      <color theme="0"/>
      <name val="Calibri"/>
      <family val="2"/>
      <charset val="204"/>
      <scheme val="minor"/>
    </font>
    <font>
      <b/>
      <sz val="14"/>
      <color theme="1" tint="0.34998626667073579"/>
      <name val="Calibri"/>
      <family val="2"/>
      <charset val="204"/>
    </font>
    <font>
      <b/>
      <sz val="11"/>
      <color rgb="FF000000"/>
      <name val="Verdana"/>
      <family val="2"/>
      <charset val="204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/>
      </left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</borders>
  <cellStyleXfs count="47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3" fillId="7" borderId="1" applyNumberFormat="0" applyAlignment="0" applyProtection="0"/>
    <xf numFmtId="0" fontId="4" fillId="20" borderId="2" applyNumberFormat="0" applyAlignment="0" applyProtection="0"/>
    <xf numFmtId="0" fontId="5" fillId="20" borderId="1" applyNumberFormat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10" fillId="21" borderId="7" applyNumberFormat="0" applyAlignment="0" applyProtection="0"/>
    <xf numFmtId="0" fontId="11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55" fillId="0" borderId="0"/>
    <xf numFmtId="0" fontId="18" fillId="0" borderId="0"/>
    <xf numFmtId="0" fontId="31" fillId="0" borderId="0"/>
    <xf numFmtId="0" fontId="31" fillId="0" borderId="0"/>
    <xf numFmtId="0" fontId="13" fillId="3" borderId="0" applyNumberFormat="0" applyBorder="0" applyAlignment="0" applyProtection="0"/>
    <xf numFmtId="0" fontId="14" fillId="0" borderId="0" applyNumberFormat="0" applyFill="0" applyBorder="0" applyAlignment="0" applyProtection="0"/>
    <xf numFmtId="0" fontId="1" fillId="23" borderId="8" applyNumberFormat="0" applyFont="0" applyAlignment="0" applyProtection="0"/>
    <xf numFmtId="0" fontId="15" fillId="0" borderId="9" applyNumberFormat="0" applyFill="0" applyAlignment="0" applyProtection="0"/>
    <xf numFmtId="0" fontId="16" fillId="0" borderId="0" applyNumberFormat="0" applyFill="0" applyBorder="0" applyAlignment="0" applyProtection="0"/>
    <xf numFmtId="0" fontId="17" fillId="4" borderId="0" applyNumberFormat="0" applyBorder="0" applyAlignment="0" applyProtection="0"/>
  </cellStyleXfs>
  <cellXfs count="191">
    <xf numFmtId="0" fontId="0" fillId="0" borderId="0" xfId="0"/>
    <xf numFmtId="3" fontId="56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Protection="1">
      <protection hidden="1"/>
    </xf>
    <xf numFmtId="3" fontId="57" fillId="0" borderId="10" xfId="0" applyNumberFormat="1" applyFont="1" applyFill="1" applyBorder="1" applyAlignment="1" applyProtection="1">
      <alignment horizontal="center" vertical="center"/>
      <protection hidden="1"/>
    </xf>
    <xf numFmtId="3" fontId="57" fillId="0" borderId="10" xfId="0" applyNumberFormat="1" applyFont="1" applyFill="1" applyBorder="1" applyAlignment="1" applyProtection="1">
      <alignment horizontal="center" vertical="center" wrapText="1"/>
      <protection hidden="1"/>
    </xf>
    <xf numFmtId="3" fontId="35" fillId="0" borderId="10" xfId="0" applyNumberFormat="1" applyFont="1" applyFill="1" applyBorder="1" applyAlignment="1" applyProtection="1">
      <alignment horizontal="center" vertical="center" wrapText="1"/>
      <protection hidden="1"/>
    </xf>
    <xf numFmtId="3" fontId="58" fillId="0" borderId="10" xfId="0" applyNumberFormat="1" applyFont="1" applyFill="1" applyBorder="1" applyAlignment="1" applyProtection="1">
      <alignment horizontal="center" vertical="center"/>
      <protection hidden="1"/>
    </xf>
    <xf numFmtId="3" fontId="58" fillId="0" borderId="11" xfId="0" applyNumberFormat="1" applyFont="1" applyFill="1" applyBorder="1" applyAlignment="1" applyProtection="1">
      <alignment horizontal="center" vertical="center"/>
      <protection hidden="1"/>
    </xf>
    <xf numFmtId="3" fontId="57" fillId="0" borderId="11" xfId="0" applyNumberFormat="1" applyFont="1" applyFill="1" applyBorder="1" applyAlignment="1" applyProtection="1">
      <alignment horizontal="center" vertical="center" wrapText="1"/>
      <protection hidden="1"/>
    </xf>
    <xf numFmtId="3" fontId="35" fillId="0" borderId="11" xfId="0" applyNumberFormat="1" applyFont="1" applyFill="1" applyBorder="1" applyAlignment="1" applyProtection="1">
      <alignment horizontal="center" vertical="center" wrapText="1"/>
      <protection hidden="1"/>
    </xf>
    <xf numFmtId="3" fontId="36" fillId="0" borderId="0" xfId="0" applyNumberFormat="1" applyFont="1" applyFill="1" applyBorder="1" applyAlignment="1" applyProtection="1">
      <alignment vertical="center"/>
      <protection hidden="1"/>
    </xf>
    <xf numFmtId="3" fontId="35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40" fillId="0" borderId="0" xfId="0" applyFont="1" applyFill="1" applyProtection="1">
      <protection hidden="1"/>
    </xf>
    <xf numFmtId="3" fontId="59" fillId="0" borderId="11" xfId="0" applyNumberFormat="1" applyFont="1" applyFill="1" applyBorder="1" applyAlignment="1" applyProtection="1">
      <alignment horizontal="center" vertical="center"/>
      <protection hidden="1"/>
    </xf>
    <xf numFmtId="3" fontId="59" fillId="0" borderId="11" xfId="0" applyNumberFormat="1" applyFont="1" applyFill="1" applyBorder="1" applyAlignment="1" applyProtection="1">
      <alignment horizontal="center" vertical="center" wrapText="1"/>
      <protection hidden="1"/>
    </xf>
    <xf numFmtId="3" fontId="41" fillId="0" borderId="11" xfId="0" applyNumberFormat="1" applyFont="1" applyFill="1" applyBorder="1" applyAlignment="1" applyProtection="1">
      <alignment horizontal="center" vertical="center" wrapText="1"/>
      <protection hidden="1"/>
    </xf>
    <xf numFmtId="3" fontId="60" fillId="0" borderId="10" xfId="0" applyNumberFormat="1" applyFont="1" applyFill="1" applyBorder="1" applyAlignment="1" applyProtection="1">
      <alignment horizontal="center" vertical="center"/>
      <protection hidden="1"/>
    </xf>
    <xf numFmtId="3" fontId="59" fillId="0" borderId="12" xfId="0" applyNumberFormat="1" applyFont="1" applyFill="1" applyBorder="1" applyAlignment="1" applyProtection="1">
      <alignment horizontal="center" vertical="center" wrapText="1"/>
      <protection hidden="1"/>
    </xf>
    <xf numFmtId="3" fontId="60" fillId="0" borderId="13" xfId="0" applyNumberFormat="1" applyFont="1" applyFill="1" applyBorder="1" applyAlignment="1" applyProtection="1">
      <alignment horizontal="center" vertical="center"/>
      <protection hidden="1"/>
    </xf>
    <xf numFmtId="3" fontId="60" fillId="0" borderId="13" xfId="0" applyNumberFormat="1" applyFont="1" applyFill="1" applyBorder="1" applyAlignment="1" applyProtection="1">
      <alignment horizontal="center" vertical="center" wrapText="1"/>
      <protection hidden="1"/>
    </xf>
    <xf numFmtId="3" fontId="60" fillId="0" borderId="12" xfId="0" applyNumberFormat="1" applyFont="1" applyFill="1" applyBorder="1" applyAlignment="1" applyProtection="1">
      <alignment horizontal="center" vertical="center" wrapText="1"/>
      <protection hidden="1"/>
    </xf>
    <xf numFmtId="3" fontId="60" fillId="0" borderId="11" xfId="0" applyNumberFormat="1" applyFont="1" applyFill="1" applyBorder="1" applyAlignment="1" applyProtection="1">
      <alignment horizontal="center" vertical="center" wrapText="1"/>
      <protection hidden="1"/>
    </xf>
    <xf numFmtId="3" fontId="41" fillId="0" borderId="15" xfId="0" applyNumberFormat="1" applyFont="1" applyFill="1" applyBorder="1" applyAlignment="1" applyProtection="1">
      <alignment horizontal="center" vertical="center" wrapText="1"/>
      <protection hidden="1"/>
    </xf>
    <xf numFmtId="3" fontId="43" fillId="0" borderId="0" xfId="0" applyNumberFormat="1" applyFont="1" applyFill="1" applyBorder="1" applyAlignment="1" applyProtection="1">
      <alignment vertical="center"/>
      <protection hidden="1"/>
    </xf>
    <xf numFmtId="3" fontId="42" fillId="0" borderId="0" xfId="0" applyNumberFormat="1" applyFont="1" applyAlignment="1" applyProtection="1">
      <alignment horizontal="center" vertical="center"/>
      <protection hidden="1"/>
    </xf>
    <xf numFmtId="3" fontId="61" fillId="0" borderId="0" xfId="28" applyNumberFormat="1" applyFont="1" applyFill="1" applyBorder="1" applyAlignment="1" applyProtection="1">
      <alignment horizontal="center" vertical="center"/>
      <protection hidden="1"/>
    </xf>
    <xf numFmtId="3" fontId="59" fillId="0" borderId="16" xfId="0" applyNumberFormat="1" applyFont="1" applyFill="1" applyBorder="1" applyAlignment="1" applyProtection="1">
      <alignment horizontal="center" vertical="center"/>
      <protection hidden="1"/>
    </xf>
    <xf numFmtId="3" fontId="57" fillId="0" borderId="11" xfId="0" applyNumberFormat="1" applyFont="1" applyFill="1" applyBorder="1" applyAlignment="1" applyProtection="1">
      <alignment horizontal="center" vertical="center"/>
      <protection hidden="1"/>
    </xf>
    <xf numFmtId="3" fontId="57" fillId="0" borderId="16" xfId="0" applyNumberFormat="1" applyFont="1" applyFill="1" applyBorder="1" applyAlignment="1" applyProtection="1">
      <alignment horizontal="center" vertical="center"/>
      <protection hidden="1"/>
    </xf>
    <xf numFmtId="3" fontId="62" fillId="24" borderId="11" xfId="28" applyNumberFormat="1" applyFont="1" applyFill="1" applyBorder="1" applyAlignment="1" applyProtection="1">
      <alignment horizontal="center" vertical="center"/>
      <protection hidden="1"/>
    </xf>
    <xf numFmtId="3" fontId="63" fillId="24" borderId="11" xfId="0" applyNumberFormat="1" applyFont="1" applyFill="1" applyBorder="1" applyAlignment="1" applyProtection="1">
      <alignment horizontal="center" vertical="center" wrapText="1"/>
      <protection hidden="1"/>
    </xf>
    <xf numFmtId="3" fontId="57" fillId="0" borderId="16" xfId="0" applyNumberFormat="1" applyFont="1" applyFill="1" applyBorder="1" applyAlignment="1" applyProtection="1">
      <alignment horizontal="center" vertical="center" wrapText="1"/>
      <protection hidden="1"/>
    </xf>
    <xf numFmtId="3" fontId="59" fillId="0" borderId="17" xfId="0" applyNumberFormat="1" applyFont="1" applyFill="1" applyBorder="1" applyAlignment="1" applyProtection="1">
      <alignment horizontal="center" vertical="center" wrapText="1"/>
      <protection hidden="1"/>
    </xf>
    <xf numFmtId="3" fontId="56" fillId="25" borderId="18" xfId="0" applyNumberFormat="1" applyFont="1" applyFill="1" applyBorder="1" applyAlignment="1" applyProtection="1">
      <alignment horizontal="center" vertical="center"/>
      <protection hidden="1"/>
    </xf>
    <xf numFmtId="3" fontId="61" fillId="25" borderId="18" xfId="0" applyNumberFormat="1" applyFont="1" applyFill="1" applyBorder="1" applyAlignment="1" applyProtection="1">
      <alignment horizontal="center" vertical="center"/>
      <protection hidden="1"/>
    </xf>
    <xf numFmtId="3" fontId="59" fillId="0" borderId="16" xfId="0" applyNumberFormat="1" applyFont="1" applyFill="1" applyBorder="1" applyAlignment="1" applyProtection="1">
      <alignment horizontal="center" vertical="center" wrapText="1"/>
      <protection hidden="1"/>
    </xf>
    <xf numFmtId="3" fontId="59" fillId="25" borderId="18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vertical="center"/>
      <protection hidden="1"/>
    </xf>
    <xf numFmtId="0" fontId="64" fillId="25" borderId="0" xfId="0" applyFont="1" applyFill="1" applyAlignment="1" applyProtection="1">
      <alignment vertical="center"/>
      <protection hidden="1"/>
    </xf>
    <xf numFmtId="164" fontId="63" fillId="24" borderId="11" xfId="0" applyNumberFormat="1" applyFont="1" applyFill="1" applyBorder="1" applyAlignment="1" applyProtection="1">
      <alignment horizontal="center" vertical="center" wrapText="1"/>
      <protection hidden="1"/>
    </xf>
    <xf numFmtId="0" fontId="20" fillId="0" borderId="0" xfId="0" applyFont="1" applyFill="1" applyAlignment="1" applyProtection="1">
      <alignment vertical="center"/>
      <protection hidden="1"/>
    </xf>
    <xf numFmtId="0" fontId="64" fillId="25" borderId="19" xfId="0" applyFont="1" applyFill="1" applyBorder="1" applyAlignment="1" applyProtection="1">
      <alignment vertical="center"/>
      <protection hidden="1"/>
    </xf>
    <xf numFmtId="0" fontId="62" fillId="0" borderId="10" xfId="0" applyFont="1" applyFill="1" applyBorder="1" applyAlignment="1" applyProtection="1">
      <alignment horizontal="center" vertical="center"/>
      <protection hidden="1"/>
    </xf>
    <xf numFmtId="0" fontId="62" fillId="0" borderId="20" xfId="0" applyFont="1" applyFill="1" applyBorder="1" applyAlignment="1" applyProtection="1">
      <alignment horizontal="center" vertical="center"/>
      <protection hidden="1"/>
    </xf>
    <xf numFmtId="0" fontId="65" fillId="0" borderId="0" xfId="0" applyFont="1" applyFill="1" applyBorder="1" applyAlignment="1" applyProtection="1">
      <alignment horizontal="center" vertical="center"/>
      <protection hidden="1"/>
    </xf>
    <xf numFmtId="0" fontId="66" fillId="0" borderId="21" xfId="0" applyFont="1" applyFill="1" applyBorder="1" applyAlignment="1" applyProtection="1">
      <alignment horizontal="center" vertical="center"/>
      <protection hidden="1"/>
    </xf>
    <xf numFmtId="164" fontId="67" fillId="0" borderId="0" xfId="0" applyNumberFormat="1" applyFont="1" applyFill="1" applyBorder="1" applyAlignment="1" applyProtection="1">
      <alignment horizontal="center" vertical="center"/>
      <protection hidden="1"/>
    </xf>
    <xf numFmtId="0" fontId="33" fillId="0" borderId="0" xfId="0" applyFont="1" applyFill="1" applyAlignment="1" applyProtection="1">
      <alignment horizontal="center" vertical="center"/>
      <protection hidden="1"/>
    </xf>
    <xf numFmtId="0" fontId="68" fillId="0" borderId="0" xfId="0" applyFont="1" applyFill="1" applyBorder="1" applyAlignment="1" applyProtection="1">
      <alignment horizontal="center" vertical="center"/>
      <protection hidden="1"/>
    </xf>
    <xf numFmtId="164" fontId="68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33" fillId="0" borderId="0" xfId="0" applyFont="1" applyFill="1" applyAlignment="1" applyProtection="1">
      <alignment vertical="center"/>
      <protection hidden="1"/>
    </xf>
    <xf numFmtId="0" fontId="69" fillId="26" borderId="11" xfId="0" applyFont="1" applyFill="1" applyBorder="1" applyAlignment="1" applyProtection="1">
      <alignment horizontal="center" vertical="center"/>
      <protection hidden="1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0" fontId="70" fillId="0" borderId="0" xfId="0" applyFont="1" applyFill="1" applyProtection="1">
      <protection hidden="1"/>
    </xf>
    <xf numFmtId="3" fontId="71" fillId="0" borderId="21" xfId="0" applyNumberFormat="1" applyFont="1" applyFill="1" applyBorder="1" applyAlignment="1" applyProtection="1">
      <alignment horizontal="center" vertical="center" wrapText="1"/>
      <protection hidden="1"/>
    </xf>
    <xf numFmtId="0" fontId="28" fillId="0" borderId="0" xfId="0" applyFont="1" applyFill="1" applyBorder="1" applyAlignment="1" applyProtection="1">
      <alignment horizontal="center" vertical="center"/>
      <protection hidden="1"/>
    </xf>
    <xf numFmtId="3" fontId="72" fillId="0" borderId="21" xfId="0" applyNumberFormat="1" applyFont="1" applyFill="1" applyBorder="1" applyAlignment="1" applyProtection="1">
      <alignment horizontal="center" vertical="center" wrapText="1"/>
      <protection hidden="1"/>
    </xf>
    <xf numFmtId="0" fontId="69" fillId="26" borderId="10" xfId="0" applyFont="1" applyFill="1" applyBorder="1" applyAlignment="1" applyProtection="1">
      <alignment horizontal="center" vertical="center"/>
      <protection hidden="1"/>
    </xf>
    <xf numFmtId="0" fontId="69" fillId="26" borderId="16" xfId="0" applyFont="1" applyFill="1" applyBorder="1" applyAlignment="1" applyProtection="1">
      <alignment horizontal="center" vertical="center"/>
      <protection hidden="1"/>
    </xf>
    <xf numFmtId="0" fontId="19" fillId="0" borderId="21" xfId="0" applyFont="1" applyFill="1" applyBorder="1" applyAlignment="1" applyProtection="1">
      <alignment horizontal="center" vertical="center"/>
      <protection hidden="1"/>
    </xf>
    <xf numFmtId="0" fontId="19" fillId="25" borderId="18" xfId="0" applyFont="1" applyFill="1" applyBorder="1" applyAlignment="1" applyProtection="1">
      <alignment horizontal="center" vertical="center"/>
      <protection hidden="1"/>
    </xf>
    <xf numFmtId="0" fontId="0" fillId="25" borderId="18" xfId="0" applyFill="1" applyBorder="1" applyProtection="1">
      <protection hidden="1"/>
    </xf>
    <xf numFmtId="0" fontId="73" fillId="25" borderId="18" xfId="0" applyFont="1" applyFill="1" applyBorder="1" applyAlignment="1" applyProtection="1">
      <protection hidden="1"/>
    </xf>
    <xf numFmtId="164" fontId="67" fillId="25" borderId="18" xfId="0" applyNumberFormat="1" applyFont="1" applyFill="1" applyBorder="1" applyAlignment="1" applyProtection="1">
      <alignment horizontal="center" vertical="center"/>
      <protection hidden="1"/>
    </xf>
    <xf numFmtId="0" fontId="74" fillId="25" borderId="18" xfId="0" applyFont="1" applyFill="1" applyBorder="1" applyAlignment="1" applyProtection="1">
      <alignment horizontal="center" vertical="center"/>
      <protection hidden="1"/>
    </xf>
    <xf numFmtId="0" fontId="68" fillId="25" borderId="18" xfId="0" applyFont="1" applyFill="1" applyBorder="1" applyAlignment="1" applyProtection="1">
      <alignment horizontal="center" vertical="center"/>
      <protection hidden="1"/>
    </xf>
    <xf numFmtId="164" fontId="74" fillId="25" borderId="18" xfId="0" applyNumberFormat="1" applyFont="1" applyFill="1" applyBorder="1" applyAlignment="1" applyProtection="1">
      <alignment horizontal="center" vertical="center"/>
      <protection hidden="1"/>
    </xf>
    <xf numFmtId="0" fontId="25" fillId="0" borderId="0" xfId="0" applyFont="1" applyFill="1" applyBorder="1" applyAlignment="1" applyProtection="1">
      <alignment horizontal="center" vertical="center" wrapText="1"/>
      <protection hidden="1"/>
    </xf>
    <xf numFmtId="0" fontId="70" fillId="0" borderId="0" xfId="0" applyFont="1" applyProtection="1">
      <protection hidden="1"/>
    </xf>
    <xf numFmtId="0" fontId="75" fillId="0" borderId="0" xfId="0" applyFont="1" applyProtection="1">
      <protection hidden="1"/>
    </xf>
    <xf numFmtId="0" fontId="34" fillId="0" borderId="0" xfId="0" applyFont="1" applyFill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69" fillId="26" borderId="16" xfId="0" applyFont="1" applyFill="1" applyBorder="1" applyAlignment="1" applyProtection="1">
      <alignment horizontal="center" vertical="center" wrapText="1"/>
      <protection hidden="1"/>
    </xf>
    <xf numFmtId="0" fontId="69" fillId="26" borderId="10" xfId="0" applyFont="1" applyFill="1" applyBorder="1" applyAlignment="1" applyProtection="1">
      <alignment horizontal="center" vertical="center" wrapText="1"/>
      <protection hidden="1"/>
    </xf>
    <xf numFmtId="0" fontId="23" fillId="0" borderId="0" xfId="0" applyFont="1" applyFill="1" applyAlignment="1" applyProtection="1">
      <alignment horizontal="center" vertical="center"/>
      <protection hidden="1"/>
    </xf>
    <xf numFmtId="0" fontId="32" fillId="26" borderId="10" xfId="0" applyFont="1" applyFill="1" applyBorder="1" applyAlignment="1" applyProtection="1">
      <alignment horizontal="center" vertical="center" wrapText="1"/>
      <protection hidden="1"/>
    </xf>
    <xf numFmtId="3" fontId="71" fillId="27" borderId="21" xfId="0" applyNumberFormat="1" applyFont="1" applyFill="1" applyBorder="1" applyAlignment="1" applyProtection="1">
      <alignment horizontal="center" vertical="center" wrapText="1"/>
      <protection hidden="1"/>
    </xf>
    <xf numFmtId="164" fontId="23" fillId="0" borderId="0" xfId="0" applyNumberFormat="1" applyFont="1" applyFill="1" applyAlignment="1" applyProtection="1">
      <alignment horizontal="center" vertical="center"/>
      <protection hidden="1"/>
    </xf>
    <xf numFmtId="0" fontId="24" fillId="0" borderId="0" xfId="0" applyFont="1" applyFill="1" applyAlignment="1" applyProtection="1">
      <alignment horizontal="center" vertical="center" wrapText="1"/>
      <protection hidden="1"/>
    </xf>
    <xf numFmtId="0" fontId="70" fillId="0" borderId="0" xfId="0" applyFont="1" applyFill="1" applyAlignment="1" applyProtection="1">
      <alignment horizontal="center"/>
      <protection hidden="1"/>
    </xf>
    <xf numFmtId="3" fontId="72" fillId="27" borderId="21" xfId="0" applyNumberFormat="1" applyFont="1" applyFill="1" applyBorder="1" applyAlignment="1" applyProtection="1">
      <alignment horizontal="center" vertical="center" wrapText="1"/>
      <protection hidden="1"/>
    </xf>
    <xf numFmtId="0" fontId="70" fillId="0" borderId="0" xfId="0" applyFont="1" applyAlignment="1" applyProtection="1">
      <alignment wrapText="1"/>
      <protection hidden="1"/>
    </xf>
    <xf numFmtId="0" fontId="20" fillId="0" borderId="0" xfId="0" applyFont="1" applyAlignment="1" applyProtection="1">
      <alignment vertical="center"/>
      <protection hidden="1"/>
    </xf>
    <xf numFmtId="0" fontId="34" fillId="0" borderId="0" xfId="0" applyFont="1" applyAlignment="1" applyProtection="1">
      <alignment horizontal="center" vertical="center"/>
      <protection hidden="1"/>
    </xf>
    <xf numFmtId="0" fontId="76" fillId="0" borderId="0" xfId="0" applyFont="1" applyFill="1" applyAlignment="1" applyProtection="1">
      <protection hidden="1"/>
    </xf>
    <xf numFmtId="0" fontId="24" fillId="0" borderId="0" xfId="0" applyFont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165" fontId="19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28" applyFont="1" applyFill="1" applyAlignment="1" applyProtection="1">
      <alignment wrapText="1"/>
      <protection hidden="1"/>
    </xf>
    <xf numFmtId="3" fontId="23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77" fillId="0" borderId="0" xfId="0" applyFont="1" applyFill="1" applyAlignment="1" applyProtection="1">
      <alignment horizontal="center" vertical="center"/>
      <protection hidden="1"/>
    </xf>
    <xf numFmtId="0" fontId="78" fillId="0" borderId="0" xfId="0" applyFont="1" applyFill="1" applyAlignment="1" applyProtection="1">
      <alignment horizontal="center" vertical="center"/>
      <protection hidden="1"/>
    </xf>
    <xf numFmtId="0" fontId="21" fillId="0" borderId="0" xfId="0" applyFont="1" applyFill="1" applyBorder="1" applyAlignment="1" applyProtection="1">
      <alignment vertical="center"/>
      <protection hidden="1"/>
    </xf>
    <xf numFmtId="0" fontId="38" fillId="0" borderId="0" xfId="0" applyFont="1" applyFill="1" applyBorder="1" applyAlignment="1" applyProtection="1">
      <alignment vertical="center"/>
      <protection hidden="1"/>
    </xf>
    <xf numFmtId="0" fontId="30" fillId="0" borderId="0" xfId="0" applyFont="1" applyFill="1" applyBorder="1" applyAlignment="1" applyProtection="1">
      <alignment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vertical="center"/>
      <protection hidden="1"/>
    </xf>
    <xf numFmtId="0" fontId="34" fillId="0" borderId="0" xfId="0" applyFont="1" applyAlignment="1" applyProtection="1">
      <alignment vertical="center"/>
      <protection hidden="1"/>
    </xf>
    <xf numFmtId="0" fontId="69" fillId="26" borderId="11" xfId="0" applyFont="1" applyFill="1" applyBorder="1" applyAlignment="1" applyProtection="1">
      <alignment horizontal="center" vertical="center"/>
      <protection locked="0" hidden="1"/>
    </xf>
    <xf numFmtId="164" fontId="79" fillId="0" borderId="0" xfId="0" applyNumberFormat="1" applyFont="1" applyFill="1" applyBorder="1" applyAlignment="1" applyProtection="1">
      <alignment horizontal="center" wrapText="1"/>
      <protection hidden="1"/>
    </xf>
    <xf numFmtId="0" fontId="80" fillId="0" borderId="0" xfId="0" applyFont="1" applyFill="1" applyBorder="1" applyAlignment="1" applyProtection="1">
      <alignment horizontal="left" vertical="center"/>
      <protection hidden="1"/>
    </xf>
    <xf numFmtId="168" fontId="59" fillId="0" borderId="11" xfId="28" applyNumberFormat="1" applyFont="1" applyFill="1" applyBorder="1" applyAlignment="1" applyProtection="1">
      <alignment horizontal="center" vertical="center"/>
      <protection hidden="1"/>
    </xf>
    <xf numFmtId="167" fontId="59" fillId="0" borderId="11" xfId="0" applyNumberFormat="1" applyFont="1" applyFill="1" applyBorder="1" applyAlignment="1" applyProtection="1">
      <alignment horizontal="center" vertical="center" wrapText="1"/>
      <protection hidden="1"/>
    </xf>
    <xf numFmtId="166" fontId="59" fillId="0" borderId="11" xfId="0" applyNumberFormat="1" applyFont="1" applyFill="1" applyBorder="1" applyAlignment="1" applyProtection="1">
      <alignment horizontal="right" vertical="center" wrapText="1"/>
      <protection hidden="1"/>
    </xf>
    <xf numFmtId="169" fontId="28" fillId="0" borderId="0" xfId="0" applyNumberFormat="1" applyFont="1" applyFill="1" applyBorder="1" applyAlignment="1" applyProtection="1">
      <alignment horizontal="center" vertical="center"/>
      <protection hidden="1"/>
    </xf>
    <xf numFmtId="1" fontId="67" fillId="25" borderId="0" xfId="0" applyNumberFormat="1" applyFont="1" applyFill="1" applyBorder="1" applyAlignment="1" applyProtection="1">
      <alignment horizontal="center" vertical="center" wrapText="1"/>
      <protection hidden="1"/>
    </xf>
    <xf numFmtId="1" fontId="81" fillId="25" borderId="0" xfId="0" applyNumberFormat="1" applyFont="1" applyFill="1" applyBorder="1" applyAlignment="1" applyProtection="1">
      <alignment horizontal="center" vertical="center" wrapText="1"/>
      <protection hidden="1"/>
    </xf>
    <xf numFmtId="0" fontId="82" fillId="25" borderId="0" xfId="0" applyFont="1" applyFill="1" applyBorder="1" applyAlignment="1" applyProtection="1">
      <protection hidden="1"/>
    </xf>
    <xf numFmtId="1" fontId="83" fillId="25" borderId="0" xfId="0" applyNumberFormat="1" applyFont="1" applyFill="1" applyBorder="1" applyAlignment="1" applyProtection="1">
      <alignment horizontal="center" vertical="center" wrapText="1"/>
      <protection hidden="1"/>
    </xf>
    <xf numFmtId="3" fontId="84" fillId="25" borderId="0" xfId="0" applyNumberFormat="1" applyFont="1" applyFill="1" applyBorder="1" applyAlignment="1" applyProtection="1">
      <alignment horizontal="center" vertical="center" wrapText="1"/>
      <protection hidden="1"/>
    </xf>
    <xf numFmtId="1" fontId="84" fillId="25" borderId="0" xfId="0" applyNumberFormat="1" applyFont="1" applyFill="1" applyBorder="1" applyAlignment="1" applyProtection="1">
      <alignment horizontal="center" vertical="center" wrapText="1"/>
      <protection hidden="1"/>
    </xf>
    <xf numFmtId="1" fontId="69" fillId="26" borderId="20" xfId="0" applyNumberFormat="1" applyFont="1" applyFill="1" applyBorder="1" applyAlignment="1" applyProtection="1">
      <alignment horizontal="center" vertical="center" wrapText="1"/>
      <protection hidden="1"/>
    </xf>
    <xf numFmtId="3" fontId="69" fillId="26" borderId="20" xfId="0" applyNumberFormat="1" applyFont="1" applyFill="1" applyBorder="1" applyAlignment="1" applyProtection="1">
      <alignment horizontal="center" vertical="center" wrapText="1"/>
      <protection hidden="1"/>
    </xf>
    <xf numFmtId="0" fontId="69" fillId="26" borderId="20" xfId="0" applyFont="1" applyFill="1" applyBorder="1" applyAlignment="1" applyProtection="1">
      <alignment horizontal="center" vertical="center"/>
      <protection hidden="1"/>
    </xf>
    <xf numFmtId="3" fontId="69" fillId="26" borderId="11" xfId="0" applyNumberFormat="1" applyFont="1" applyFill="1" applyBorder="1" applyAlignment="1" applyProtection="1">
      <alignment horizontal="center" vertical="center" wrapText="1"/>
      <protection hidden="1"/>
    </xf>
    <xf numFmtId="0" fontId="69" fillId="26" borderId="20" xfId="0" applyFont="1" applyFill="1" applyBorder="1" applyAlignment="1" applyProtection="1">
      <alignment horizontal="center" vertical="center" wrapText="1"/>
      <protection hidden="1"/>
    </xf>
    <xf numFmtId="14" fontId="32" fillId="26" borderId="11" xfId="0" applyNumberFormat="1" applyFont="1" applyFill="1" applyBorder="1" applyAlignment="1" applyProtection="1">
      <alignment horizontal="center" vertical="center" wrapText="1"/>
      <protection hidden="1"/>
    </xf>
    <xf numFmtId="1" fontId="32" fillId="26" borderId="11" xfId="0" applyNumberFormat="1" applyFont="1" applyFill="1" applyBorder="1" applyAlignment="1" applyProtection="1">
      <alignment horizontal="center" vertical="center" wrapText="1"/>
      <protection hidden="1"/>
    </xf>
    <xf numFmtId="3" fontId="56" fillId="25" borderId="11" xfId="0" applyNumberFormat="1" applyFont="1" applyFill="1" applyBorder="1" applyAlignment="1" applyProtection="1">
      <alignment horizontal="center" vertical="center"/>
      <protection hidden="1"/>
    </xf>
    <xf numFmtId="3" fontId="67" fillId="25" borderId="0" xfId="0" applyNumberFormat="1" applyFont="1" applyFill="1" applyBorder="1" applyAlignment="1" applyProtection="1">
      <alignment horizontal="center" vertical="center"/>
      <protection hidden="1"/>
    </xf>
    <xf numFmtId="0" fontId="67" fillId="25" borderId="0" xfId="0" applyFont="1" applyFill="1" applyBorder="1" applyAlignment="1" applyProtection="1">
      <alignment horizontal="center" vertical="center"/>
      <protection hidden="1"/>
    </xf>
    <xf numFmtId="3" fontId="58" fillId="0" borderId="11" xfId="0" applyNumberFormat="1" applyFont="1" applyFill="1" applyBorder="1" applyAlignment="1" applyProtection="1">
      <alignment horizontal="center" vertical="center" wrapText="1"/>
      <protection hidden="1"/>
    </xf>
    <xf numFmtId="164" fontId="74" fillId="25" borderId="0" xfId="0" applyNumberFormat="1" applyFont="1" applyFill="1" applyBorder="1" applyAlignment="1" applyProtection="1">
      <alignment horizontal="center" vertical="center"/>
      <protection hidden="1"/>
    </xf>
    <xf numFmtId="164" fontId="74" fillId="25" borderId="0" xfId="0" applyNumberFormat="1" applyFont="1" applyFill="1" applyBorder="1" applyAlignment="1" applyProtection="1">
      <alignment horizontal="right" vertical="center"/>
      <protection hidden="1"/>
    </xf>
    <xf numFmtId="0" fontId="76" fillId="0" borderId="0" xfId="0" applyFont="1" applyFill="1" applyBorder="1" applyAlignment="1" applyProtection="1">
      <protection hidden="1"/>
    </xf>
    <xf numFmtId="0" fontId="39" fillId="0" borderId="0" xfId="0" applyFont="1" applyFill="1" applyBorder="1" applyAlignment="1" applyProtection="1">
      <alignment vertical="center"/>
      <protection hidden="1"/>
    </xf>
    <xf numFmtId="3" fontId="33" fillId="0" borderId="0" xfId="0" applyNumberFormat="1" applyFont="1" applyFill="1" applyBorder="1" applyAlignment="1" applyProtection="1">
      <alignment horizontal="center" vertical="center"/>
      <protection hidden="1"/>
    </xf>
    <xf numFmtId="0" fontId="73" fillId="0" borderId="0" xfId="0" applyFont="1" applyFill="1" applyBorder="1" applyAlignment="1" applyProtection="1">
      <protection hidden="1"/>
    </xf>
    <xf numFmtId="0" fontId="85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vertical="center"/>
      <protection locked="0" hidden="1"/>
    </xf>
    <xf numFmtId="1" fontId="68" fillId="0" borderId="0" xfId="0" applyNumberFormat="1" applyFont="1" applyFill="1" applyBorder="1" applyAlignment="1" applyProtection="1">
      <alignment horizontal="center" vertical="center" wrapText="1"/>
      <protection locked="0"/>
    </xf>
    <xf numFmtId="1" fontId="67" fillId="25" borderId="18" xfId="0" applyNumberFormat="1" applyFont="1" applyFill="1" applyBorder="1" applyAlignment="1" applyProtection="1">
      <alignment horizontal="center" vertical="center" wrapText="1"/>
    </xf>
    <xf numFmtId="1" fontId="86" fillId="0" borderId="11" xfId="0" applyNumberFormat="1" applyFont="1" applyFill="1" applyBorder="1" applyAlignment="1" applyProtection="1">
      <alignment horizontal="center" vertical="center" wrapText="1"/>
      <protection locked="0"/>
    </xf>
    <xf numFmtId="1" fontId="86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67" fillId="25" borderId="0" xfId="0" applyNumberFormat="1" applyFont="1" applyFill="1" applyBorder="1" applyAlignment="1" applyProtection="1">
      <alignment horizontal="center" vertical="center" wrapText="1"/>
    </xf>
    <xf numFmtId="3" fontId="67" fillId="25" borderId="0" xfId="0" applyNumberFormat="1" applyFont="1" applyFill="1" applyBorder="1" applyAlignment="1" applyProtection="1">
      <alignment horizontal="center" vertical="center"/>
    </xf>
    <xf numFmtId="0" fontId="67" fillId="25" borderId="0" xfId="0" applyFont="1" applyFill="1" applyBorder="1" applyAlignment="1" applyProtection="1">
      <alignment horizontal="center" vertical="center"/>
    </xf>
    <xf numFmtId="1" fontId="68" fillId="0" borderId="19" xfId="0" applyNumberFormat="1" applyFont="1" applyFill="1" applyBorder="1" applyAlignment="1" applyProtection="1">
      <alignment horizontal="center" vertical="center" wrapText="1"/>
      <protection locked="0"/>
    </xf>
    <xf numFmtId="164" fontId="74" fillId="25" borderId="0" xfId="0" applyNumberFormat="1" applyFont="1" applyFill="1" applyBorder="1" applyAlignment="1" applyProtection="1">
      <alignment horizontal="center" vertical="center"/>
    </xf>
    <xf numFmtId="1" fontId="26" fillId="0" borderId="0" xfId="0" applyNumberFormat="1" applyFont="1" applyFill="1" applyBorder="1" applyAlignment="1" applyProtection="1">
      <alignment vertical="center" wrapText="1"/>
    </xf>
    <xf numFmtId="1" fontId="24" fillId="0" borderId="0" xfId="0" applyNumberFormat="1" applyFont="1" applyFill="1" applyBorder="1" applyAlignment="1" applyProtection="1">
      <alignment horizontal="left" vertical="center" wrapText="1"/>
    </xf>
    <xf numFmtId="3" fontId="59" fillId="0" borderId="10" xfId="0" applyNumberFormat="1" applyFont="1" applyFill="1" applyBorder="1" applyAlignment="1" applyProtection="1">
      <alignment horizontal="center" vertical="center"/>
      <protection hidden="1"/>
    </xf>
    <xf numFmtId="49" fontId="87" fillId="25" borderId="0" xfId="0" applyNumberFormat="1" applyFont="1" applyFill="1" applyBorder="1" applyAlignment="1" applyProtection="1">
      <alignment horizontal="center" vertical="center"/>
      <protection hidden="1"/>
    </xf>
    <xf numFmtId="0" fontId="49" fillId="0" borderId="19" xfId="0" applyFont="1" applyFill="1" applyBorder="1" applyAlignment="1" applyProtection="1">
      <alignment vertical="center" wrapText="1"/>
      <protection hidden="1"/>
    </xf>
    <xf numFmtId="0" fontId="69" fillId="0" borderId="0" xfId="0" applyFont="1" applyFill="1" applyBorder="1" applyAlignment="1" applyProtection="1">
      <alignment horizontal="left" vertical="center"/>
      <protection hidden="1"/>
    </xf>
    <xf numFmtId="0" fontId="42" fillId="0" borderId="0" xfId="0" applyFont="1" applyFill="1" applyBorder="1" applyAlignment="1" applyProtection="1">
      <alignment horizontal="left" vertical="center"/>
      <protection hidden="1"/>
    </xf>
    <xf numFmtId="164" fontId="67" fillId="25" borderId="18" xfId="0" applyNumberFormat="1" applyFont="1" applyFill="1" applyBorder="1" applyAlignment="1" applyProtection="1">
      <alignment horizontal="center" vertical="center"/>
      <protection locked="0" hidden="1"/>
    </xf>
    <xf numFmtId="0" fontId="33" fillId="0" borderId="0" xfId="0" applyFont="1" applyFill="1" applyAlignment="1" applyProtection="1">
      <alignment vertical="center"/>
      <protection locked="0" hidden="1"/>
    </xf>
    <xf numFmtId="1" fontId="67" fillId="25" borderId="0" xfId="0" applyNumberFormat="1" applyFont="1" applyFill="1" applyBorder="1" applyAlignment="1" applyProtection="1">
      <alignment horizontal="center" vertical="center" wrapText="1"/>
      <protection locked="0" hidden="1"/>
    </xf>
    <xf numFmtId="3" fontId="67" fillId="25" borderId="0" xfId="0" applyNumberFormat="1" applyFont="1" applyFill="1" applyBorder="1" applyAlignment="1" applyProtection="1">
      <alignment horizontal="center" vertical="center"/>
      <protection locked="0" hidden="1"/>
    </xf>
    <xf numFmtId="0" fontId="67" fillId="25" borderId="0" xfId="0" applyFont="1" applyFill="1" applyBorder="1" applyAlignment="1" applyProtection="1">
      <alignment horizontal="center" vertical="center"/>
      <protection locked="0" hidden="1"/>
    </xf>
    <xf numFmtId="0" fontId="33" fillId="0" borderId="0" xfId="0" applyFont="1" applyAlignment="1" applyProtection="1">
      <alignment vertical="center"/>
      <protection locked="0" hidden="1"/>
    </xf>
    <xf numFmtId="0" fontId="24" fillId="0" borderId="0" xfId="0" applyFont="1" applyFill="1" applyAlignment="1" applyProtection="1">
      <alignment horizontal="left" vertical="center"/>
      <protection hidden="1"/>
    </xf>
    <xf numFmtId="0" fontId="50" fillId="0" borderId="0" xfId="0" applyFont="1" applyFill="1" applyAlignment="1" applyProtection="1">
      <alignment horizontal="left" vertical="center"/>
      <protection hidden="1"/>
    </xf>
    <xf numFmtId="3" fontId="61" fillId="25" borderId="18" xfId="0" applyNumberFormat="1" applyFont="1" applyFill="1" applyBorder="1" applyAlignment="1" applyProtection="1">
      <alignment horizontal="center" vertical="center"/>
      <protection hidden="1"/>
    </xf>
    <xf numFmtId="0" fontId="19" fillId="25" borderId="0" xfId="0" applyFont="1" applyFill="1" applyBorder="1" applyAlignment="1" applyProtection="1">
      <alignment horizontal="center" vertical="center"/>
      <protection hidden="1"/>
    </xf>
    <xf numFmtId="0" fontId="0" fillId="25" borderId="0" xfId="0" applyFill="1" applyBorder="1" applyProtection="1">
      <protection hidden="1"/>
    </xf>
    <xf numFmtId="0" fontId="73" fillId="25" borderId="0" xfId="0" applyFont="1" applyFill="1" applyBorder="1" applyAlignment="1" applyProtection="1">
      <protection hidden="1"/>
    </xf>
    <xf numFmtId="164" fontId="67" fillId="25" borderId="0" xfId="0" applyNumberFormat="1" applyFont="1" applyFill="1" applyBorder="1" applyAlignment="1" applyProtection="1">
      <alignment horizontal="center" vertical="center"/>
      <protection hidden="1"/>
    </xf>
    <xf numFmtId="0" fontId="74" fillId="25" borderId="0" xfId="0" applyFont="1" applyFill="1" applyBorder="1" applyAlignment="1" applyProtection="1">
      <alignment horizontal="center" vertical="center"/>
      <protection hidden="1"/>
    </xf>
    <xf numFmtId="3" fontId="88" fillId="0" borderId="21" xfId="0" applyNumberFormat="1" applyFont="1" applyFill="1" applyBorder="1" applyAlignment="1" applyProtection="1">
      <alignment horizontal="center" vertical="center" wrapText="1"/>
      <protection hidden="1"/>
    </xf>
    <xf numFmtId="49" fontId="67" fillId="25" borderId="0" xfId="0" applyNumberFormat="1" applyFont="1" applyFill="1" applyBorder="1" applyAlignment="1" applyProtection="1">
      <alignment horizontal="center" vertical="center"/>
      <protection hidden="1"/>
    </xf>
    <xf numFmtId="0" fontId="51" fillId="0" borderId="11" xfId="0" applyFont="1" applyFill="1" applyBorder="1" applyAlignment="1" applyProtection="1">
      <alignment horizontal="center" vertical="center"/>
      <protection hidden="1"/>
    </xf>
    <xf numFmtId="49" fontId="67" fillId="25" borderId="25" xfId="0" applyNumberFormat="1" applyFont="1" applyFill="1" applyBorder="1" applyAlignment="1" applyProtection="1">
      <alignment horizontal="center" vertical="center"/>
      <protection hidden="1"/>
    </xf>
    <xf numFmtId="49" fontId="67" fillId="25" borderId="26" xfId="0" applyNumberFormat="1" applyFont="1" applyFill="1" applyBorder="1" applyAlignment="1" applyProtection="1">
      <alignment horizontal="center" vertical="center"/>
      <protection hidden="1"/>
    </xf>
    <xf numFmtId="0" fontId="51" fillId="0" borderId="13" xfId="0" applyFont="1" applyFill="1" applyBorder="1" applyAlignment="1" applyProtection="1">
      <alignment horizontal="center" vertical="center"/>
      <protection hidden="1"/>
    </xf>
    <xf numFmtId="0" fontId="70" fillId="0" borderId="0" xfId="0" applyFont="1"/>
    <xf numFmtId="0" fontId="70" fillId="0" borderId="0" xfId="0" applyFont="1" applyFill="1"/>
    <xf numFmtId="0" fontId="33" fillId="0" borderId="0" xfId="0" applyFont="1" applyFill="1" applyBorder="1" applyAlignment="1" applyProtection="1">
      <alignment vertical="center"/>
      <protection locked="0" hidden="1"/>
    </xf>
    <xf numFmtId="3" fontId="61" fillId="25" borderId="18" xfId="0" applyNumberFormat="1" applyFont="1" applyFill="1" applyBorder="1" applyAlignment="1" applyProtection="1">
      <alignment horizontal="center" vertical="center"/>
      <protection hidden="1"/>
    </xf>
    <xf numFmtId="1" fontId="86" fillId="28" borderId="11" xfId="0" applyNumberFormat="1" applyFont="1" applyFill="1" applyBorder="1" applyAlignment="1" applyProtection="1">
      <alignment horizontal="center" vertical="center" wrapText="1"/>
      <protection locked="0"/>
    </xf>
    <xf numFmtId="0" fontId="61" fillId="25" borderId="12" xfId="0" applyFont="1" applyFill="1" applyBorder="1" applyAlignment="1" applyProtection="1">
      <alignment horizontal="center" vertical="center" wrapText="1"/>
    </xf>
    <xf numFmtId="0" fontId="61" fillId="25" borderId="22" xfId="0" applyFont="1" applyFill="1" applyBorder="1" applyAlignment="1" applyProtection="1">
      <alignment horizontal="center" vertical="center" wrapText="1"/>
    </xf>
    <xf numFmtId="3" fontId="56" fillId="25" borderId="0" xfId="0" applyNumberFormat="1" applyFont="1" applyFill="1" applyBorder="1" applyAlignment="1" applyProtection="1">
      <alignment horizontal="center" vertical="center" wrapText="1"/>
      <protection hidden="1"/>
    </xf>
    <xf numFmtId="3" fontId="56" fillId="25" borderId="19" xfId="0" applyNumberFormat="1" applyFont="1" applyFill="1" applyBorder="1" applyAlignment="1" applyProtection="1">
      <alignment horizontal="center" vertical="center" wrapText="1"/>
      <protection hidden="1"/>
    </xf>
    <xf numFmtId="164" fontId="84" fillId="25" borderId="0" xfId="0" applyNumberFormat="1" applyFont="1" applyFill="1" applyBorder="1" applyAlignment="1" applyProtection="1">
      <alignment horizontal="center" vertical="center" wrapText="1"/>
      <protection hidden="1"/>
    </xf>
    <xf numFmtId="164" fontId="84" fillId="25" borderId="19" xfId="0" applyNumberFormat="1" applyFont="1" applyFill="1" applyBorder="1" applyAlignment="1" applyProtection="1">
      <alignment horizontal="center" vertical="center" wrapText="1"/>
      <protection hidden="1"/>
    </xf>
    <xf numFmtId="164" fontId="61" fillId="25" borderId="0" xfId="0" applyNumberFormat="1" applyFont="1" applyFill="1" applyBorder="1" applyAlignment="1" applyProtection="1">
      <alignment horizontal="center" vertical="center"/>
      <protection hidden="1"/>
    </xf>
    <xf numFmtId="0" fontId="64" fillId="25" borderId="0" xfId="0" applyFont="1" applyFill="1" applyAlignment="1" applyProtection="1">
      <alignment horizontal="center" vertical="center"/>
      <protection hidden="1"/>
    </xf>
    <xf numFmtId="0" fontId="64" fillId="25" borderId="19" xfId="0" applyFont="1" applyFill="1" applyBorder="1" applyAlignment="1" applyProtection="1">
      <alignment horizontal="center" vertical="center"/>
      <protection hidden="1"/>
    </xf>
    <xf numFmtId="3" fontId="61" fillId="25" borderId="23" xfId="0" applyNumberFormat="1" applyFont="1" applyFill="1" applyBorder="1" applyAlignment="1" applyProtection="1">
      <alignment horizontal="center" vertical="center"/>
      <protection hidden="1"/>
    </xf>
    <xf numFmtId="3" fontId="61" fillId="25" borderId="18" xfId="0" applyNumberFormat="1" applyFont="1" applyFill="1" applyBorder="1" applyAlignment="1" applyProtection="1">
      <alignment horizontal="center" vertical="center"/>
      <protection hidden="1"/>
    </xf>
    <xf numFmtId="164" fontId="56" fillId="25" borderId="0" xfId="0" applyNumberFormat="1" applyFont="1" applyFill="1" applyBorder="1" applyAlignment="1" applyProtection="1">
      <alignment horizontal="center" vertical="center"/>
      <protection hidden="1"/>
    </xf>
    <xf numFmtId="164" fontId="56" fillId="25" borderId="19" xfId="0" applyNumberFormat="1" applyFont="1" applyFill="1" applyBorder="1" applyAlignment="1" applyProtection="1">
      <alignment horizontal="center" vertical="center"/>
      <protection hidden="1"/>
    </xf>
    <xf numFmtId="0" fontId="89" fillId="0" borderId="0" xfId="0" applyFont="1" applyAlignment="1">
      <alignment horizontal="center" wrapText="1"/>
    </xf>
    <xf numFmtId="0" fontId="48" fillId="0" borderId="18" xfId="0" applyFont="1" applyFill="1" applyBorder="1" applyAlignment="1" applyProtection="1">
      <alignment horizontal="left" vertical="center" wrapText="1"/>
      <protection hidden="1"/>
    </xf>
    <xf numFmtId="0" fontId="37" fillId="0" borderId="11" xfId="0" applyFont="1" applyBorder="1" applyAlignment="1" applyProtection="1">
      <alignment horizontal="center" vertical="center"/>
      <protection hidden="1"/>
    </xf>
    <xf numFmtId="0" fontId="37" fillId="0" borderId="27" xfId="0" applyFont="1" applyBorder="1" applyAlignment="1" applyProtection="1">
      <alignment horizontal="center"/>
      <protection hidden="1"/>
    </xf>
    <xf numFmtId="0" fontId="57" fillId="24" borderId="24" xfId="0" applyFont="1" applyFill="1" applyBorder="1" applyAlignment="1" applyProtection="1">
      <alignment horizontal="center" vertical="center"/>
      <protection hidden="1"/>
    </xf>
    <xf numFmtId="0" fontId="57" fillId="24" borderId="19" xfId="0" applyFont="1" applyFill="1" applyBorder="1" applyAlignment="1" applyProtection="1">
      <alignment horizontal="center" vertical="center"/>
      <protection hidden="1"/>
    </xf>
    <xf numFmtId="0" fontId="57" fillId="24" borderId="14" xfId="0" applyFont="1" applyFill="1" applyBorder="1" applyAlignment="1" applyProtection="1">
      <alignment horizontal="center" vertical="center"/>
      <protection hidden="1"/>
    </xf>
  </cellXfs>
  <cellStyles count="47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Гиперссылка" xfId="28" builtinId="8"/>
    <cellStyle name="Заголовок 1" xfId="29" builtinId="16" customBuiltin="1"/>
    <cellStyle name="Заголовок 2" xfId="30" builtinId="17" customBuiltin="1"/>
    <cellStyle name="Заголовок 3" xfId="31" builtinId="18" customBuiltin="1"/>
    <cellStyle name="Заголовок 4" xfId="32" builtinId="19" customBuiltin="1"/>
    <cellStyle name="Итог" xfId="33" builtinId="25" customBuiltin="1"/>
    <cellStyle name="Контрольная ячейка" xfId="34" builtinId="23" customBuiltin="1"/>
    <cellStyle name="Название" xfId="35" builtinId="15" customBuiltin="1"/>
    <cellStyle name="Нейтральный" xfId="36" builtinId="28" customBuiltin="1"/>
    <cellStyle name="Обычный" xfId="0" builtinId="0"/>
    <cellStyle name="Обычный 2" xfId="37"/>
    <cellStyle name="Обычный 3" xfId="38"/>
    <cellStyle name="Обычный 5" xfId="39"/>
    <cellStyle name="Обычный 6" xfId="40"/>
    <cellStyle name="Плохой" xfId="41" builtinId="27" customBuiltin="1"/>
    <cellStyle name="Пояснение" xfId="42" builtinId="53" customBuiltin="1"/>
    <cellStyle name="Примечание" xfId="43" builtinId="10" customBuiltin="1"/>
    <cellStyle name="Связанная ячейка" xfId="44" builtinId="24" customBuiltin="1"/>
    <cellStyle name="Текст предупреждения" xfId="45" builtinId="11" customBuiltin="1"/>
    <cellStyle name="Хороший" xfId="46" builtinId="26" customBuiltin="1"/>
  </cellStyles>
  <dxfs count="16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tradegu.ru/index.php?view=detail&amp;id=1341&amp;option=com_joomgallery&amp;Itemid=156" TargetMode="External"/><Relationship Id="rId671" Type="http://schemas.openxmlformats.org/officeDocument/2006/relationships/hyperlink" Target="http://www.tradegu.ru/index.php?view=detail&amp;id=12791&amp;option=com_joomgallery&amp;Itemid=179" TargetMode="External"/><Relationship Id="rId769" Type="http://schemas.openxmlformats.org/officeDocument/2006/relationships/hyperlink" Target="http://www.tradegu.ru/index.php?view=detail&amp;id=15808&amp;option=com_joomgallery&amp;Itemid=160" TargetMode="External"/><Relationship Id="rId976" Type="http://schemas.openxmlformats.org/officeDocument/2006/relationships/image" Target="../media/image489.jpeg"/><Relationship Id="rId21" Type="http://schemas.openxmlformats.org/officeDocument/2006/relationships/hyperlink" Target="http://www.tradegu.ru/index.php?view=detail&amp;id=5263&amp;option=com_joomgallery&amp;Itemid=165" TargetMode="External"/><Relationship Id="rId324" Type="http://schemas.openxmlformats.org/officeDocument/2006/relationships/image" Target="../media/image162.jpeg"/><Relationship Id="rId531" Type="http://schemas.openxmlformats.org/officeDocument/2006/relationships/image" Target="../media/image266.jpeg"/><Relationship Id="rId629" Type="http://schemas.openxmlformats.org/officeDocument/2006/relationships/hyperlink" Target="http://www.tradegu.ru/index.php?view=detail&amp;id=13922&amp;option=com_joomgallery&amp;Itemid=179" TargetMode="External"/><Relationship Id="rId170" Type="http://schemas.openxmlformats.org/officeDocument/2006/relationships/image" Target="../media/image85.png"/><Relationship Id="rId836" Type="http://schemas.openxmlformats.org/officeDocument/2006/relationships/image" Target="../media/image419.jpeg"/><Relationship Id="rId1021" Type="http://schemas.openxmlformats.org/officeDocument/2006/relationships/hyperlink" Target="http://www.tradegu.ru/index.php?view=detail&amp;id=16260&amp;option=com_joomgallery&amp;Itemid=168" TargetMode="External"/><Relationship Id="rId268" Type="http://schemas.openxmlformats.org/officeDocument/2006/relationships/image" Target="../media/image134.png"/><Relationship Id="rId475" Type="http://schemas.openxmlformats.org/officeDocument/2006/relationships/image" Target="../media/image238.jpeg"/><Relationship Id="rId682" Type="http://schemas.openxmlformats.org/officeDocument/2006/relationships/image" Target="../media/image342.jpeg"/><Relationship Id="rId903" Type="http://schemas.openxmlformats.org/officeDocument/2006/relationships/hyperlink" Target="http://www.tradegu.ru/index.php?view=detail&amp;id=16201&amp;option=com_joomgallery&amp;Itemid=159" TargetMode="External"/><Relationship Id="rId32" Type="http://schemas.openxmlformats.org/officeDocument/2006/relationships/image" Target="../media/image16.jpeg"/><Relationship Id="rId128" Type="http://schemas.openxmlformats.org/officeDocument/2006/relationships/image" Target="../media/image64.png"/><Relationship Id="rId335" Type="http://schemas.openxmlformats.org/officeDocument/2006/relationships/image" Target="../media/image168.png"/><Relationship Id="rId542" Type="http://schemas.openxmlformats.org/officeDocument/2006/relationships/hyperlink" Target="http://www.tradegu.ru/index.php?view=detail&amp;id=11378&amp;option=com_joomgallery&amp;Itemid=147" TargetMode="External"/><Relationship Id="rId987" Type="http://schemas.openxmlformats.org/officeDocument/2006/relationships/hyperlink" Target="http://www.tradegu.ru/index.php?view=detail&amp;id=16182&amp;option=com_joomgallery&amp;Itemid=167" TargetMode="External"/><Relationship Id="rId181" Type="http://schemas.openxmlformats.org/officeDocument/2006/relationships/hyperlink" Target="http://tradegu.ru/index.php?view=detail&amp;id=7037&amp;option=com_joomgallery&amp;Itemid=165" TargetMode="External"/><Relationship Id="rId402" Type="http://schemas.openxmlformats.org/officeDocument/2006/relationships/hyperlink" Target="http://www.tradegu.ru/index.php?view=detail&amp;id=10289&amp;option=com_joomgallery&amp;Itemid=156" TargetMode="External"/><Relationship Id="rId847" Type="http://schemas.openxmlformats.org/officeDocument/2006/relationships/hyperlink" Target="http://www.tradegu.ru/index.php?view=detail&amp;id=16161&amp;option=com_joomgallery&amp;Itemid=170" TargetMode="External"/><Relationship Id="rId1032" Type="http://schemas.openxmlformats.org/officeDocument/2006/relationships/image" Target="../media/image517.jpeg"/><Relationship Id="rId279" Type="http://schemas.openxmlformats.org/officeDocument/2006/relationships/hyperlink" Target="http://tradegu.ru/index.php?view=detail&amp;id=7971&amp;option=com_joomgallery&amp;Itemid=165" TargetMode="External"/><Relationship Id="rId486" Type="http://schemas.openxmlformats.org/officeDocument/2006/relationships/hyperlink" Target="http://www.tradegu.ru/index.php?view=detail&amp;id=11398&amp;option=com_joomgallery&amp;Itemid=147" TargetMode="External"/><Relationship Id="rId693" Type="http://schemas.openxmlformats.org/officeDocument/2006/relationships/hyperlink" Target="http://www.tradegu.ru/index.php?view=detail&amp;id=13273&amp;option=com_joomgallery&amp;Itemid=179" TargetMode="External"/><Relationship Id="rId707" Type="http://schemas.openxmlformats.org/officeDocument/2006/relationships/hyperlink" Target="http://www.tradegu.ru/index.php?view=detail&amp;id=14154&amp;option=com_joomgallery&amp;Itemid=179" TargetMode="External"/><Relationship Id="rId914" Type="http://schemas.openxmlformats.org/officeDocument/2006/relationships/image" Target="../media/image458.jpeg"/><Relationship Id="rId43" Type="http://schemas.openxmlformats.org/officeDocument/2006/relationships/hyperlink" Target="http://www.tradegu.ru/index.php?view=detail&amp;id=5275&amp;option=com_joomgallery&amp;Itemid=174" TargetMode="External"/><Relationship Id="rId139" Type="http://schemas.openxmlformats.org/officeDocument/2006/relationships/hyperlink" Target="http://tradegu.ru/index.php?view=detail&amp;id=7005&amp;option=com_joomgallery&amp;Itemid=165" TargetMode="External"/><Relationship Id="rId346" Type="http://schemas.openxmlformats.org/officeDocument/2006/relationships/hyperlink" Target="http://tradegu.ru/index.php?view=detail&amp;id=10107&amp;option=com_joomgallery&amp;Itemid=147" TargetMode="External"/><Relationship Id="rId553" Type="http://schemas.openxmlformats.org/officeDocument/2006/relationships/image" Target="../media/image277.jpeg"/><Relationship Id="rId760" Type="http://schemas.openxmlformats.org/officeDocument/2006/relationships/image" Target="../media/image381.jpeg"/><Relationship Id="rId998" Type="http://schemas.openxmlformats.org/officeDocument/2006/relationships/image" Target="../media/image500.jpeg"/><Relationship Id="rId192" Type="http://schemas.openxmlformats.org/officeDocument/2006/relationships/image" Target="../media/image96.png"/><Relationship Id="rId206" Type="http://schemas.openxmlformats.org/officeDocument/2006/relationships/image" Target="../media/image103.png"/><Relationship Id="rId413" Type="http://schemas.openxmlformats.org/officeDocument/2006/relationships/image" Target="../media/image207.jpeg"/><Relationship Id="rId858" Type="http://schemas.openxmlformats.org/officeDocument/2006/relationships/image" Target="../media/image430.jpeg"/><Relationship Id="rId1043" Type="http://schemas.openxmlformats.org/officeDocument/2006/relationships/hyperlink" Target="http://www.tradegu.ru/index.php?view=detail&amp;id=16364&amp;option=com_joomgallery&amp;Itemid=156" TargetMode="External"/><Relationship Id="rId497" Type="http://schemas.openxmlformats.org/officeDocument/2006/relationships/image" Target="../media/image249.jpeg"/><Relationship Id="rId620" Type="http://schemas.openxmlformats.org/officeDocument/2006/relationships/hyperlink" Target="http://www.tradegu.ru/index.php?view=detail&amp;id=6912&amp;option=com_joomgallery&amp;Itemid=184" TargetMode="External"/><Relationship Id="rId718" Type="http://schemas.openxmlformats.org/officeDocument/2006/relationships/image" Target="../media/image360.jpeg"/><Relationship Id="rId925" Type="http://schemas.openxmlformats.org/officeDocument/2006/relationships/hyperlink" Target="http://www.tradegu.ru/index.php?view=detail&amp;id=16212&amp;option=com_joomgallery&amp;Itemid=159" TargetMode="External"/><Relationship Id="rId357" Type="http://schemas.openxmlformats.org/officeDocument/2006/relationships/image" Target="../media/image179.jpeg"/><Relationship Id="rId54" Type="http://schemas.openxmlformats.org/officeDocument/2006/relationships/image" Target="../media/image27.jpeg"/><Relationship Id="rId217" Type="http://schemas.openxmlformats.org/officeDocument/2006/relationships/hyperlink" Target="http://tradegu.ru/index.php?view=detail&amp;id=7073&amp;option=com_joomgallery&amp;Itemid=165" TargetMode="External"/><Relationship Id="rId564" Type="http://schemas.openxmlformats.org/officeDocument/2006/relationships/hyperlink" Target="http://www.tradegu.ru/index.php?view=detail&amp;id=11568&amp;option=com_joomgallery&amp;Itemid=147" TargetMode="External"/><Relationship Id="rId771" Type="http://schemas.openxmlformats.org/officeDocument/2006/relationships/hyperlink" Target="http://www.tradegu.ru/index.php?view=detail&amp;id=15809&amp;option=com_joomgallery&amp;Itemid=160" TargetMode="External"/><Relationship Id="rId869" Type="http://schemas.openxmlformats.org/officeDocument/2006/relationships/hyperlink" Target="http://www.tradegu.ru/index.php?view=detail&amp;id=16245&amp;option=com_joomgallery&amp;Itemid=155" TargetMode="External"/><Relationship Id="rId424" Type="http://schemas.openxmlformats.org/officeDocument/2006/relationships/hyperlink" Target="http://www.tradegu.ru/index.php?view=detail&amp;id=11496&amp;option=com_joomgallery&amp;Itemid=168" TargetMode="External"/><Relationship Id="rId631" Type="http://schemas.openxmlformats.org/officeDocument/2006/relationships/hyperlink" Target="http://www.tradegu.ru/index.php?view=detail&amp;id=13939&amp;option=com_joomgallery&amp;Itemid=179" TargetMode="External"/><Relationship Id="rId729" Type="http://schemas.openxmlformats.org/officeDocument/2006/relationships/hyperlink" Target="http://www.tradegu.ru/index.php?view=detail&amp;id=14806&amp;option=com_joomgallery&amp;Itemid=179" TargetMode="External"/><Relationship Id="rId1054" Type="http://schemas.openxmlformats.org/officeDocument/2006/relationships/image" Target="../media/image528.jpeg"/><Relationship Id="rId270" Type="http://schemas.openxmlformats.org/officeDocument/2006/relationships/image" Target="../media/image135.png"/><Relationship Id="rId936" Type="http://schemas.openxmlformats.org/officeDocument/2006/relationships/image" Target="../media/image469.jpeg"/><Relationship Id="rId65" Type="http://schemas.openxmlformats.org/officeDocument/2006/relationships/hyperlink" Target="http://www.tradegu.ru/index.php?view=detail&amp;id=1311&amp;option=com_joomgallery&amp;Itemid=175" TargetMode="External"/><Relationship Id="rId130" Type="http://schemas.openxmlformats.org/officeDocument/2006/relationships/image" Target="../media/image65.png"/><Relationship Id="rId368" Type="http://schemas.openxmlformats.org/officeDocument/2006/relationships/hyperlink" Target="http://tradegu.ru/index.php?view=detail&amp;id=10068&amp;option=com_joomgallery&amp;Itemid=155" TargetMode="External"/><Relationship Id="rId575" Type="http://schemas.openxmlformats.org/officeDocument/2006/relationships/image" Target="../media/image288.jpeg"/><Relationship Id="rId782" Type="http://schemas.openxmlformats.org/officeDocument/2006/relationships/image" Target="../media/image392.jpeg"/><Relationship Id="rId228" Type="http://schemas.openxmlformats.org/officeDocument/2006/relationships/image" Target="../media/image114.png"/><Relationship Id="rId435" Type="http://schemas.openxmlformats.org/officeDocument/2006/relationships/image" Target="../media/image218.jpeg"/><Relationship Id="rId642" Type="http://schemas.openxmlformats.org/officeDocument/2006/relationships/image" Target="../media/image322.jpeg"/><Relationship Id="rId1065" Type="http://schemas.openxmlformats.org/officeDocument/2006/relationships/hyperlink" Target="http://www.tradegu.ru/index.php?view=detail&amp;id=16391&amp;option=com_joomgallery&amp;Itemid=160" TargetMode="External"/><Relationship Id="rId281" Type="http://schemas.openxmlformats.org/officeDocument/2006/relationships/hyperlink" Target="http://tradegu.ru/index.php?view=detail&amp;id=7972&amp;option=com_joomgallery&amp;Itemid=165" TargetMode="External"/><Relationship Id="rId502" Type="http://schemas.openxmlformats.org/officeDocument/2006/relationships/hyperlink" Target="http://www.tradegu.ru/index.php?view=detail&amp;id=11406&amp;option=com_joomgallery&amp;Itemid=147" TargetMode="External"/><Relationship Id="rId947" Type="http://schemas.openxmlformats.org/officeDocument/2006/relationships/hyperlink" Target="http://www.tradegu.ru/index.php?view=detail&amp;id=16223&amp;option=com_joomgallery&amp;Itemid=159" TargetMode="External"/><Relationship Id="rId76" Type="http://schemas.openxmlformats.org/officeDocument/2006/relationships/image" Target="../media/image38.jpeg"/><Relationship Id="rId141" Type="http://schemas.openxmlformats.org/officeDocument/2006/relationships/hyperlink" Target="http://tradegu.ru/index.php?view=detail&amp;id=7011&amp;option=com_joomgallery&amp;Itemid=165" TargetMode="External"/><Relationship Id="rId379" Type="http://schemas.openxmlformats.org/officeDocument/2006/relationships/image" Target="../media/image190.jpeg"/><Relationship Id="rId586" Type="http://schemas.openxmlformats.org/officeDocument/2006/relationships/hyperlink" Target="http://www.tradegu.ru/index.php?view=detail&amp;id=11736&amp;option=com_joomgallery&amp;Itemid=147" TargetMode="External"/><Relationship Id="rId793" Type="http://schemas.openxmlformats.org/officeDocument/2006/relationships/hyperlink" Target="http://www.tradegu.ru/index.php?view=detail&amp;id=14841&amp;option=com_joomgallery&amp;Itemid=179" TargetMode="External"/><Relationship Id="rId807" Type="http://schemas.openxmlformats.org/officeDocument/2006/relationships/hyperlink" Target="http://www.tradegu.ru/index.php?view=detail&amp;id=15814&amp;option=com_joomgallery&amp;Itemid=169" TargetMode="External"/><Relationship Id="rId7" Type="http://schemas.openxmlformats.org/officeDocument/2006/relationships/hyperlink" Target="http://www.tradegu.ru/index.php?view=detail&amp;id=4858&amp;option=com_joomgallery&amp;Itemid=195" TargetMode="External"/><Relationship Id="rId239" Type="http://schemas.openxmlformats.org/officeDocument/2006/relationships/hyperlink" Target="http://tradegu.ru/index.php?view=detail&amp;id=6950&amp;option=com_joomgallery&amp;Itemid=166" TargetMode="External"/><Relationship Id="rId446" Type="http://schemas.openxmlformats.org/officeDocument/2006/relationships/hyperlink" Target="http://www.tradegu.ru/index.php?view=detail&amp;id=11282&amp;option=com_joomgallery&amp;Itemid=147" TargetMode="External"/><Relationship Id="rId653" Type="http://schemas.openxmlformats.org/officeDocument/2006/relationships/hyperlink" Target="http://www.tradegu.ru/index.php?view=detail&amp;id=15775&amp;option=com_joomgallery&amp;Itemid=157" TargetMode="External"/><Relationship Id="rId1076" Type="http://schemas.openxmlformats.org/officeDocument/2006/relationships/image" Target="../media/image539.jpeg"/><Relationship Id="rId292" Type="http://schemas.openxmlformats.org/officeDocument/2006/relationships/image" Target="../media/image146.jpeg"/><Relationship Id="rId306" Type="http://schemas.openxmlformats.org/officeDocument/2006/relationships/image" Target="../media/image153.jpeg"/><Relationship Id="rId860" Type="http://schemas.openxmlformats.org/officeDocument/2006/relationships/image" Target="../media/image431.jpeg"/><Relationship Id="rId958" Type="http://schemas.openxmlformats.org/officeDocument/2006/relationships/image" Target="../media/image480.jpeg"/><Relationship Id="rId87" Type="http://schemas.openxmlformats.org/officeDocument/2006/relationships/hyperlink" Target="http://www.tradegu.ru/index.php?view=detail&amp;id=6860&amp;option=com_joomgallery&amp;Itemid=184" TargetMode="External"/><Relationship Id="rId513" Type="http://schemas.openxmlformats.org/officeDocument/2006/relationships/image" Target="../media/image257.jpeg"/><Relationship Id="rId597" Type="http://schemas.openxmlformats.org/officeDocument/2006/relationships/image" Target="../media/image299.jpeg"/><Relationship Id="rId720" Type="http://schemas.openxmlformats.org/officeDocument/2006/relationships/image" Target="../media/image361.jpeg"/><Relationship Id="rId818" Type="http://schemas.openxmlformats.org/officeDocument/2006/relationships/image" Target="../media/image410.jpeg"/><Relationship Id="rId152" Type="http://schemas.openxmlformats.org/officeDocument/2006/relationships/image" Target="../media/image76.png"/><Relationship Id="rId457" Type="http://schemas.openxmlformats.org/officeDocument/2006/relationships/image" Target="../media/image229.jpeg"/><Relationship Id="rId1003" Type="http://schemas.openxmlformats.org/officeDocument/2006/relationships/hyperlink" Target="http://www.tradegu.ru/index.php?view=detail&amp;id=16190&amp;option=com_joomgallery&amp;Itemid=167" TargetMode="External"/><Relationship Id="rId664" Type="http://schemas.openxmlformats.org/officeDocument/2006/relationships/image" Target="../media/image333.jpeg"/><Relationship Id="rId871" Type="http://schemas.openxmlformats.org/officeDocument/2006/relationships/hyperlink" Target="http://www.tradegu.ru/index.php?view=detail&amp;id=16246&amp;option=com_joomgallery&amp;Itemid=155" TargetMode="External"/><Relationship Id="rId969" Type="http://schemas.openxmlformats.org/officeDocument/2006/relationships/hyperlink" Target="http://www.tradegu.ru/index.php?view=detail&amp;id=16234&amp;option=com_joomgallery&amp;Itemid=159" TargetMode="External"/><Relationship Id="rId14" Type="http://schemas.openxmlformats.org/officeDocument/2006/relationships/image" Target="../media/image7.jpeg"/><Relationship Id="rId317" Type="http://schemas.openxmlformats.org/officeDocument/2006/relationships/hyperlink" Target="http://www.tradegu.ru/index.php?view=detail&amp;id=8478&amp;option=com_joomgallery&amp;Itemid=147" TargetMode="External"/><Relationship Id="rId524" Type="http://schemas.openxmlformats.org/officeDocument/2006/relationships/hyperlink" Target="http://www.tradegu.ru/index.php?view=detail&amp;id=11367&amp;option=com_joomgallery&amp;Itemid=147" TargetMode="External"/><Relationship Id="rId731" Type="http://schemas.openxmlformats.org/officeDocument/2006/relationships/hyperlink" Target="http://www.tradegu.ru/index.php?view=detail&amp;id=14796&amp;option=com_joomgallery&amp;Itemid=179" TargetMode="External"/><Relationship Id="rId98" Type="http://schemas.openxmlformats.org/officeDocument/2006/relationships/image" Target="../media/image49.jpeg"/><Relationship Id="rId163" Type="http://schemas.openxmlformats.org/officeDocument/2006/relationships/hyperlink" Target="http://tradegu.ru/index.php?view=detail&amp;id=7027&amp;option=com_joomgallery&amp;Itemid=165" TargetMode="External"/><Relationship Id="rId370" Type="http://schemas.openxmlformats.org/officeDocument/2006/relationships/hyperlink" Target="http://tradegu.ru/index.php?view=detail&amp;id=10073&amp;option=com_joomgallery&amp;Itemid=155" TargetMode="External"/><Relationship Id="rId829" Type="http://schemas.openxmlformats.org/officeDocument/2006/relationships/hyperlink" Target="http://www.tradegu.ru/index.php?view=detail&amp;id=15926&amp;option=com_joomgallery&amp;Itemid=155" TargetMode="External"/><Relationship Id="rId1014" Type="http://schemas.openxmlformats.org/officeDocument/2006/relationships/image" Target="../media/image508.jpeg"/><Relationship Id="rId230" Type="http://schemas.openxmlformats.org/officeDocument/2006/relationships/image" Target="../media/image115.png"/><Relationship Id="rId468" Type="http://schemas.openxmlformats.org/officeDocument/2006/relationships/hyperlink" Target="http://www.tradegu.ru/index.php?view=detail&amp;id=11690&amp;option=com_joomgallery&amp;Itemid=147" TargetMode="External"/><Relationship Id="rId675" Type="http://schemas.openxmlformats.org/officeDocument/2006/relationships/hyperlink" Target="http://www.tradegu.ru/index.php?view=detail&amp;id=12793&amp;option=com_joomgallery&amp;Itemid=179" TargetMode="External"/><Relationship Id="rId882" Type="http://schemas.openxmlformats.org/officeDocument/2006/relationships/image" Target="../media/image442.jpeg"/><Relationship Id="rId25" Type="http://schemas.openxmlformats.org/officeDocument/2006/relationships/hyperlink" Target="http://www.tradegu.ru/index.php?view=detail&amp;id=5252&amp;option=com_joomgallery&amp;Itemid=165" TargetMode="External"/><Relationship Id="rId328" Type="http://schemas.openxmlformats.org/officeDocument/2006/relationships/image" Target="../media/image164.jpeg"/><Relationship Id="rId535" Type="http://schemas.openxmlformats.org/officeDocument/2006/relationships/image" Target="../media/image268.jpeg"/><Relationship Id="rId742" Type="http://schemas.openxmlformats.org/officeDocument/2006/relationships/image" Target="../media/image372.jpeg"/><Relationship Id="rId174" Type="http://schemas.openxmlformats.org/officeDocument/2006/relationships/image" Target="../media/image87.png"/><Relationship Id="rId381" Type="http://schemas.openxmlformats.org/officeDocument/2006/relationships/image" Target="../media/image191.jpeg"/><Relationship Id="rId602" Type="http://schemas.openxmlformats.org/officeDocument/2006/relationships/hyperlink" Target="http://www.tradegu.ru/index.php?view=detail&amp;id=11782&amp;option=com_joomgallery&amp;Itemid=157" TargetMode="External"/><Relationship Id="rId1025" Type="http://schemas.openxmlformats.org/officeDocument/2006/relationships/hyperlink" Target="http://www.tradegu.ru/index.php?view=detail&amp;id=16262&amp;option=com_joomgallery&amp;Itemid=168" TargetMode="External"/><Relationship Id="rId241" Type="http://schemas.openxmlformats.org/officeDocument/2006/relationships/hyperlink" Target="http://tradegu.ru/index.php?view=detail&amp;id=6953&amp;option=com_joomgallery&amp;Itemid=166" TargetMode="External"/><Relationship Id="rId479" Type="http://schemas.openxmlformats.org/officeDocument/2006/relationships/image" Target="../media/image240.jpeg"/><Relationship Id="rId686" Type="http://schemas.openxmlformats.org/officeDocument/2006/relationships/image" Target="../media/image344.jpeg"/><Relationship Id="rId893" Type="http://schemas.openxmlformats.org/officeDocument/2006/relationships/hyperlink" Target="http://www.tradegu.ru/index.php?view=detail&amp;id=16196&amp;option=com_joomgallery&amp;Itemid=159" TargetMode="External"/><Relationship Id="rId907" Type="http://schemas.openxmlformats.org/officeDocument/2006/relationships/hyperlink" Target="http://www.tradegu.ru/index.php?view=detail&amp;id=16203&amp;option=com_joomgallery&amp;Itemid=159" TargetMode="External"/><Relationship Id="rId36" Type="http://schemas.openxmlformats.org/officeDocument/2006/relationships/image" Target="../media/image18.jpeg"/><Relationship Id="rId339" Type="http://schemas.openxmlformats.org/officeDocument/2006/relationships/image" Target="../media/image170.jpeg"/><Relationship Id="rId546" Type="http://schemas.openxmlformats.org/officeDocument/2006/relationships/hyperlink" Target="http://www.tradegu.ru/index.php?view=detail&amp;id=11380&amp;option=com_joomgallery&amp;Itemid=147" TargetMode="External"/><Relationship Id="rId753" Type="http://schemas.openxmlformats.org/officeDocument/2006/relationships/hyperlink" Target="http://www.tradegu.ru/index.php?view=detail&amp;id=15799&amp;option=com_joomgallery&amp;Itemid=170" TargetMode="External"/><Relationship Id="rId101" Type="http://schemas.openxmlformats.org/officeDocument/2006/relationships/hyperlink" Target="http://www.tradegu.ru/index.php?view=detail&amp;id=1810&amp;option=com_joomgallery&amp;Itemid=101" TargetMode="External"/><Relationship Id="rId185" Type="http://schemas.openxmlformats.org/officeDocument/2006/relationships/hyperlink" Target="http://tradegu.ru/index.php?view=detail&amp;id=7041&amp;option=com_joomgallery&amp;Itemid=165" TargetMode="External"/><Relationship Id="rId406" Type="http://schemas.openxmlformats.org/officeDocument/2006/relationships/hyperlink" Target="http://www.tradegu.ru/index.php?view=detail&amp;id=11290&amp;option=com_joomgallery&amp;Itemid=164" TargetMode="External"/><Relationship Id="rId960" Type="http://schemas.openxmlformats.org/officeDocument/2006/relationships/image" Target="../media/image481.jpeg"/><Relationship Id="rId1036" Type="http://schemas.openxmlformats.org/officeDocument/2006/relationships/image" Target="../media/image519.jpeg"/><Relationship Id="rId392" Type="http://schemas.openxmlformats.org/officeDocument/2006/relationships/hyperlink" Target="http://www.tradegu.ru/index.php?view=detail&amp;id=9990&amp;option=com_joomgallery&amp;Itemid=156" TargetMode="External"/><Relationship Id="rId613" Type="http://schemas.openxmlformats.org/officeDocument/2006/relationships/image" Target="../media/image307.jpeg"/><Relationship Id="rId697" Type="http://schemas.openxmlformats.org/officeDocument/2006/relationships/hyperlink" Target="http://www.tradegu.ru/index.php?view=detail&amp;id=15782&amp;option=com_joomgallery&amp;Itemid=158" TargetMode="External"/><Relationship Id="rId820" Type="http://schemas.openxmlformats.org/officeDocument/2006/relationships/image" Target="../media/image411.jpeg"/><Relationship Id="rId918" Type="http://schemas.openxmlformats.org/officeDocument/2006/relationships/image" Target="../media/image460.jpeg"/><Relationship Id="rId252" Type="http://schemas.openxmlformats.org/officeDocument/2006/relationships/image" Target="../media/image126.png"/><Relationship Id="rId47" Type="http://schemas.openxmlformats.org/officeDocument/2006/relationships/hyperlink" Target="http://www.tradegu.ru/index.php?view=detail&amp;id=1280&amp;option=com_joomgallery&amp;Itemid=151" TargetMode="External"/><Relationship Id="rId112" Type="http://schemas.openxmlformats.org/officeDocument/2006/relationships/image" Target="../media/image56.jpeg"/><Relationship Id="rId557" Type="http://schemas.openxmlformats.org/officeDocument/2006/relationships/image" Target="../media/image279.jpeg"/><Relationship Id="rId764" Type="http://schemas.openxmlformats.org/officeDocument/2006/relationships/image" Target="../media/image383.jpeg"/><Relationship Id="rId971" Type="http://schemas.openxmlformats.org/officeDocument/2006/relationships/hyperlink" Target="http://www.tradegu.ru/index.php?view=detail&amp;id=16235&amp;option=com_joomgallery&amp;Itemid=159" TargetMode="External"/><Relationship Id="rId196" Type="http://schemas.openxmlformats.org/officeDocument/2006/relationships/image" Target="../media/image98.png"/><Relationship Id="rId417" Type="http://schemas.openxmlformats.org/officeDocument/2006/relationships/image" Target="../media/image209.jpeg"/><Relationship Id="rId624" Type="http://schemas.openxmlformats.org/officeDocument/2006/relationships/image" Target="../media/image313.jpeg"/><Relationship Id="rId831" Type="http://schemas.openxmlformats.org/officeDocument/2006/relationships/hyperlink" Target="http://www.tradegu.ru/index.php?view=detail&amp;id=15927&amp;option=com_joomgallery&amp;Itemid=155" TargetMode="External"/><Relationship Id="rId1047" Type="http://schemas.openxmlformats.org/officeDocument/2006/relationships/hyperlink" Target="http://www.tradegu.ru/index.php?view=detail&amp;id=16366&amp;option=com_joomgallery&amp;Itemid=156" TargetMode="External"/><Relationship Id="rId263" Type="http://schemas.openxmlformats.org/officeDocument/2006/relationships/hyperlink" Target="http://tradegu.ru/index.php?view=detail&amp;id=6982&amp;option=com_joomgallery&amp;Itemid=166" TargetMode="External"/><Relationship Id="rId470" Type="http://schemas.openxmlformats.org/officeDocument/2006/relationships/hyperlink" Target="http://www.tradegu.ru/index.php?view=detail&amp;id=11691&amp;option=com_joomgallery&amp;Itemid=147" TargetMode="External"/><Relationship Id="rId929" Type="http://schemas.openxmlformats.org/officeDocument/2006/relationships/hyperlink" Target="http://www.tradegu.ru/index.php?view=detail&amp;id=16214&amp;option=com_joomgallery&amp;Itemid=159" TargetMode="External"/><Relationship Id="rId58" Type="http://schemas.openxmlformats.org/officeDocument/2006/relationships/image" Target="../media/image29.jpeg"/><Relationship Id="rId123" Type="http://schemas.openxmlformats.org/officeDocument/2006/relationships/hyperlink" Target="http://tradegu.ru/index.php?view=detail&amp;id=4195&amp;option=com_joomgallery&amp;Itemid=173" TargetMode="External"/><Relationship Id="rId330" Type="http://schemas.openxmlformats.org/officeDocument/2006/relationships/image" Target="../media/image165.jpeg"/><Relationship Id="rId568" Type="http://schemas.openxmlformats.org/officeDocument/2006/relationships/hyperlink" Target="http://www.tradegu.ru/index.php?view=detail&amp;id=11570&amp;option=com_joomgallery&amp;Itemid=147" TargetMode="External"/><Relationship Id="rId775" Type="http://schemas.openxmlformats.org/officeDocument/2006/relationships/hyperlink" Target="http://www.tradegu.ru/index.php?view=detail&amp;id=15758&amp;option=com_joomgallery&amp;Itemid=179" TargetMode="External"/><Relationship Id="rId982" Type="http://schemas.openxmlformats.org/officeDocument/2006/relationships/image" Target="../media/image492.jpeg"/><Relationship Id="rId428" Type="http://schemas.openxmlformats.org/officeDocument/2006/relationships/hyperlink" Target="http://www.tradegu.ru/index.php?view=detail&amp;id=11457&amp;option=com_joomgallery&amp;Itemid=169" TargetMode="External"/><Relationship Id="rId635" Type="http://schemas.openxmlformats.org/officeDocument/2006/relationships/hyperlink" Target="http://www.tradegu.ru/index.php?view=detail&amp;id=15766&amp;option=com_joomgallery&amp;Itemid=157" TargetMode="External"/><Relationship Id="rId842" Type="http://schemas.openxmlformats.org/officeDocument/2006/relationships/image" Target="../media/image422.jpeg"/><Relationship Id="rId1058" Type="http://schemas.openxmlformats.org/officeDocument/2006/relationships/image" Target="../media/image530.jpeg"/><Relationship Id="rId274" Type="http://schemas.openxmlformats.org/officeDocument/2006/relationships/image" Target="../media/image137.png"/><Relationship Id="rId481" Type="http://schemas.openxmlformats.org/officeDocument/2006/relationships/image" Target="../media/image241.jpeg"/><Relationship Id="rId702" Type="http://schemas.openxmlformats.org/officeDocument/2006/relationships/image" Target="../media/image352.jpeg"/><Relationship Id="rId69" Type="http://schemas.openxmlformats.org/officeDocument/2006/relationships/hyperlink" Target="http://www.tradegu.ru/index.php?view=detail&amp;id=1881&amp;option=com_joomgallery&amp;Itemid=156" TargetMode="External"/><Relationship Id="rId134" Type="http://schemas.openxmlformats.org/officeDocument/2006/relationships/image" Target="../media/image67.png"/><Relationship Id="rId579" Type="http://schemas.openxmlformats.org/officeDocument/2006/relationships/image" Target="../media/image290.jpeg"/><Relationship Id="rId786" Type="http://schemas.openxmlformats.org/officeDocument/2006/relationships/image" Target="../media/image394.jpeg"/><Relationship Id="rId993" Type="http://schemas.openxmlformats.org/officeDocument/2006/relationships/hyperlink" Target="http://www.tradegu.ru/index.php?view=detail&amp;id=16185&amp;option=com_joomgallery&amp;Itemid=167" TargetMode="External"/><Relationship Id="rId341" Type="http://schemas.openxmlformats.org/officeDocument/2006/relationships/image" Target="../media/image171.jpeg"/><Relationship Id="rId439" Type="http://schemas.openxmlformats.org/officeDocument/2006/relationships/image" Target="../media/image220.jpeg"/><Relationship Id="rId646" Type="http://schemas.openxmlformats.org/officeDocument/2006/relationships/image" Target="../media/image324.jpeg"/><Relationship Id="rId1069" Type="http://schemas.openxmlformats.org/officeDocument/2006/relationships/hyperlink" Target="http://www.tradegu.ru/index.php?view=detail&amp;id=16393&amp;option=com_joomgallery&amp;Itemid=160" TargetMode="External"/><Relationship Id="rId201" Type="http://schemas.openxmlformats.org/officeDocument/2006/relationships/hyperlink" Target="http://tradegu.ru/index.php?view=detail&amp;id=7049&amp;option=com_joomgallery&amp;Itemid=165" TargetMode="External"/><Relationship Id="rId285" Type="http://schemas.openxmlformats.org/officeDocument/2006/relationships/hyperlink" Target="http://www.tradegu.ru/index.php?view=detail&amp;id=7650&amp;option=com_joomgallery&amp;Itemid=147" TargetMode="External"/><Relationship Id="rId506" Type="http://schemas.openxmlformats.org/officeDocument/2006/relationships/hyperlink" Target="http://www.tradegu.ru/index.php?view=detail&amp;id=11715&amp;option=com_joomgallery&amp;Itemid=147" TargetMode="External"/><Relationship Id="rId853" Type="http://schemas.openxmlformats.org/officeDocument/2006/relationships/hyperlink" Target="http://www.tradegu.ru/index.php?view=detail&amp;id=16173&amp;option=com_joomgallery&amp;Itemid=157" TargetMode="External"/><Relationship Id="rId492" Type="http://schemas.openxmlformats.org/officeDocument/2006/relationships/hyperlink" Target="http://www.tradegu.ru/index.php?view=detail&amp;id=11401&amp;option=com_joomgallery&amp;Itemid=147" TargetMode="External"/><Relationship Id="rId713" Type="http://schemas.openxmlformats.org/officeDocument/2006/relationships/hyperlink" Target="http://www.tradegu.ru/index.php?view=detail&amp;id=14823&amp;option=com_joomgallery&amp;Itemid=179" TargetMode="External"/><Relationship Id="rId797" Type="http://schemas.openxmlformats.org/officeDocument/2006/relationships/hyperlink" Target="http://www.tradegu.ru/index.php?view=detail&amp;id=14843&amp;option=com_joomgallery&amp;Itemid=179" TargetMode="External"/><Relationship Id="rId920" Type="http://schemas.openxmlformats.org/officeDocument/2006/relationships/image" Target="../media/image461.jpeg"/><Relationship Id="rId145" Type="http://schemas.openxmlformats.org/officeDocument/2006/relationships/hyperlink" Target="http://tradegu.ru/index.php?view=detail&amp;id=7014&amp;option=com_joomgallery&amp;Itemid=165" TargetMode="External"/><Relationship Id="rId352" Type="http://schemas.openxmlformats.org/officeDocument/2006/relationships/hyperlink" Target="http://tradegu.ru/index.php?view=detail&amp;id=10087&amp;option=com_joomgallery&amp;Itemid=147" TargetMode="External"/><Relationship Id="rId212" Type="http://schemas.openxmlformats.org/officeDocument/2006/relationships/image" Target="../media/image106.png"/><Relationship Id="rId657" Type="http://schemas.openxmlformats.org/officeDocument/2006/relationships/hyperlink" Target="http://www.tradegu.ru/index.php?view=detail&amp;id=15777&amp;option=com_joomgallery&amp;Itemid=169" TargetMode="External"/><Relationship Id="rId864" Type="http://schemas.openxmlformats.org/officeDocument/2006/relationships/image" Target="../media/image433.jpeg"/><Relationship Id="rId296" Type="http://schemas.openxmlformats.org/officeDocument/2006/relationships/image" Target="../media/image148.jpeg"/><Relationship Id="rId517" Type="http://schemas.openxmlformats.org/officeDocument/2006/relationships/image" Target="../media/image259.jpeg"/><Relationship Id="rId724" Type="http://schemas.openxmlformats.org/officeDocument/2006/relationships/image" Target="../media/image363.jpeg"/><Relationship Id="rId931" Type="http://schemas.openxmlformats.org/officeDocument/2006/relationships/hyperlink" Target="http://www.tradegu.ru/index.php?view=detail&amp;id=16215&amp;option=com_joomgallery&amp;Itemid=159" TargetMode="External"/><Relationship Id="rId60" Type="http://schemas.openxmlformats.org/officeDocument/2006/relationships/image" Target="../media/image30.jpeg"/><Relationship Id="rId156" Type="http://schemas.openxmlformats.org/officeDocument/2006/relationships/image" Target="../media/image78.png"/><Relationship Id="rId363" Type="http://schemas.openxmlformats.org/officeDocument/2006/relationships/image" Target="../media/image182.jpeg"/><Relationship Id="rId570" Type="http://schemas.openxmlformats.org/officeDocument/2006/relationships/hyperlink" Target="http://www.tradegu.ru/index.php?view=detail&amp;id=11575&amp;option=com_joomgallery&amp;Itemid=147" TargetMode="External"/><Relationship Id="rId1007" Type="http://schemas.openxmlformats.org/officeDocument/2006/relationships/hyperlink" Target="http://www.tradegu.ru/index.php?view=detail&amp;id=16192&amp;option=com_joomgallery&amp;Itemid=167" TargetMode="External"/><Relationship Id="rId223" Type="http://schemas.openxmlformats.org/officeDocument/2006/relationships/hyperlink" Target="http://tradegu.ru/index.php?view=detail&amp;id=6869&amp;option=com_joomgallery&amp;Itemid=167" TargetMode="External"/><Relationship Id="rId430" Type="http://schemas.openxmlformats.org/officeDocument/2006/relationships/hyperlink" Target="http://www.tradegu.ru/index.php?view=detail&amp;id=11312&amp;option=com_joomgallery&amp;Itemid=147" TargetMode="External"/><Relationship Id="rId668" Type="http://schemas.openxmlformats.org/officeDocument/2006/relationships/image" Target="../media/image335.jpeg"/><Relationship Id="rId875" Type="http://schemas.openxmlformats.org/officeDocument/2006/relationships/hyperlink" Target="http://www.tradegu.ru/index.php?view=detail&amp;id=16248&amp;option=com_joomgallery&amp;Itemid=155" TargetMode="External"/><Relationship Id="rId1060" Type="http://schemas.openxmlformats.org/officeDocument/2006/relationships/image" Target="../media/image531.jpeg"/><Relationship Id="rId18" Type="http://schemas.openxmlformats.org/officeDocument/2006/relationships/image" Target="../media/image9.jpeg"/><Relationship Id="rId528" Type="http://schemas.openxmlformats.org/officeDocument/2006/relationships/hyperlink" Target="http://www.tradegu.ru/index.php?view=detail&amp;id=11372&amp;option=com_joomgallery&amp;Itemid=147" TargetMode="External"/><Relationship Id="rId735" Type="http://schemas.openxmlformats.org/officeDocument/2006/relationships/hyperlink" Target="http://www.tradegu.ru/index.php?view=detail&amp;id=14800&amp;option=com_joomgallery&amp;Itemid=179" TargetMode="External"/><Relationship Id="rId942" Type="http://schemas.openxmlformats.org/officeDocument/2006/relationships/image" Target="../media/image472.jpeg"/><Relationship Id="rId167" Type="http://schemas.openxmlformats.org/officeDocument/2006/relationships/hyperlink" Target="http://tradegu.ru/index.php?view=detail&amp;id=7030&amp;option=com_joomgallery&amp;Itemid=165" TargetMode="External"/><Relationship Id="rId374" Type="http://schemas.openxmlformats.org/officeDocument/2006/relationships/hyperlink" Target="http://www.tradegu.ru/index.php?view=detail&amp;id=10016&amp;option=com_joomgallery&amp;Itemid=150" TargetMode="External"/><Relationship Id="rId581" Type="http://schemas.openxmlformats.org/officeDocument/2006/relationships/image" Target="../media/image291.jpeg"/><Relationship Id="rId1018" Type="http://schemas.openxmlformats.org/officeDocument/2006/relationships/image" Target="../media/image510.jpeg"/><Relationship Id="rId71" Type="http://schemas.openxmlformats.org/officeDocument/2006/relationships/hyperlink" Target="http://www.tradegu.ru/index.php?view=detail&amp;id=1882&amp;option=com_joomgallery&amp;Itemid=156" TargetMode="External"/><Relationship Id="rId234" Type="http://schemas.openxmlformats.org/officeDocument/2006/relationships/image" Target="../media/image117.png"/><Relationship Id="rId679" Type="http://schemas.openxmlformats.org/officeDocument/2006/relationships/hyperlink" Target="http://www.tradegu.ru/index.php?view=detail&amp;id=12795&amp;option=com_joomgallery&amp;Itemid=179" TargetMode="External"/><Relationship Id="rId802" Type="http://schemas.openxmlformats.org/officeDocument/2006/relationships/image" Target="../media/image402.jpeg"/><Relationship Id="rId886" Type="http://schemas.openxmlformats.org/officeDocument/2006/relationships/image" Target="../media/image444.jpeg"/><Relationship Id="rId2" Type="http://schemas.openxmlformats.org/officeDocument/2006/relationships/image" Target="../media/image1.jpeg"/><Relationship Id="rId29" Type="http://schemas.openxmlformats.org/officeDocument/2006/relationships/hyperlink" Target="http://www.tradegu.ru/index.php?view=detail&amp;id=5254&amp;option=com_joomgallery&amp;Itemid=165" TargetMode="External"/><Relationship Id="rId441" Type="http://schemas.openxmlformats.org/officeDocument/2006/relationships/image" Target="../media/image221.jpeg"/><Relationship Id="rId539" Type="http://schemas.openxmlformats.org/officeDocument/2006/relationships/image" Target="../media/image270.jpeg"/><Relationship Id="rId746" Type="http://schemas.openxmlformats.org/officeDocument/2006/relationships/image" Target="../media/image374.jpeg"/><Relationship Id="rId1071" Type="http://schemas.openxmlformats.org/officeDocument/2006/relationships/hyperlink" Target="http://www.tradegu.ru/index.php?view=detail&amp;id=16394&amp;option=com_joomgallery&amp;Itemid=160" TargetMode="External"/><Relationship Id="rId178" Type="http://schemas.openxmlformats.org/officeDocument/2006/relationships/image" Target="../media/image89.png"/><Relationship Id="rId301" Type="http://schemas.openxmlformats.org/officeDocument/2006/relationships/hyperlink" Target="http://www.tradegu.ru/index.php?view=detail&amp;id=8111&amp;option=com_joomgallery&amp;Itemid=147" TargetMode="External"/><Relationship Id="rId953" Type="http://schemas.openxmlformats.org/officeDocument/2006/relationships/hyperlink" Target="http://www.tradegu.ru/index.php?view=detail&amp;id=16226&amp;option=com_joomgallery&amp;Itemid=159" TargetMode="External"/><Relationship Id="rId1029" Type="http://schemas.openxmlformats.org/officeDocument/2006/relationships/hyperlink" Target="http://www.tradegu.ru/index.php?view=detail&amp;id=16264&amp;option=com_joomgallery&amp;Itemid=168" TargetMode="External"/><Relationship Id="rId82" Type="http://schemas.openxmlformats.org/officeDocument/2006/relationships/image" Target="../media/image41.jpeg"/><Relationship Id="rId203" Type="http://schemas.openxmlformats.org/officeDocument/2006/relationships/hyperlink" Target="http://tradegu.ru/index.php?view=detail&amp;id=7050&amp;option=com_joomgallery&amp;Itemid=165" TargetMode="External"/><Relationship Id="rId385" Type="http://schemas.openxmlformats.org/officeDocument/2006/relationships/image" Target="../media/image193.jpeg"/><Relationship Id="rId592" Type="http://schemas.openxmlformats.org/officeDocument/2006/relationships/hyperlink" Target="http://www.tradegu.ru/index.php?view=detail&amp;id=11740&amp;option=com_joomgallery&amp;Itemid=147" TargetMode="External"/><Relationship Id="rId606" Type="http://schemas.openxmlformats.org/officeDocument/2006/relationships/hyperlink" Target="http://www.tradegu.ru/index.php?view=detail&amp;id=11797&amp;option=com_joomgallery&amp;Itemid=158" TargetMode="External"/><Relationship Id="rId648" Type="http://schemas.openxmlformats.org/officeDocument/2006/relationships/image" Target="../media/image325.jpeg"/><Relationship Id="rId813" Type="http://schemas.openxmlformats.org/officeDocument/2006/relationships/hyperlink" Target="http://www.tradegu.ru/index.php?view=detail&amp;id=15817&amp;option=com_joomgallery&amp;Itemid=169" TargetMode="External"/><Relationship Id="rId855" Type="http://schemas.openxmlformats.org/officeDocument/2006/relationships/hyperlink" Target="http://www.tradegu.ru/index.php?view=detail&amp;id=16174&amp;option=com_joomgallery&amp;Itemid=157" TargetMode="External"/><Relationship Id="rId1040" Type="http://schemas.openxmlformats.org/officeDocument/2006/relationships/image" Target="../media/image521.jpeg"/><Relationship Id="rId245" Type="http://schemas.openxmlformats.org/officeDocument/2006/relationships/hyperlink" Target="http://tradegu.ru/index.php?view=detail&amp;id=6957&amp;option=com_joomgallery&amp;Itemid=166" TargetMode="External"/><Relationship Id="rId287" Type="http://schemas.openxmlformats.org/officeDocument/2006/relationships/hyperlink" Target="http://www.tradegu.ru/index.php?view=detail&amp;id=8137&amp;option=com_joomgallery&amp;Itemid=147" TargetMode="External"/><Relationship Id="rId410" Type="http://schemas.openxmlformats.org/officeDocument/2006/relationships/hyperlink" Target="http://www.tradegu.ru/index.php?view=detail&amp;id=11515&amp;option=com_joomgallery&amp;Itemid=158" TargetMode="External"/><Relationship Id="rId452" Type="http://schemas.openxmlformats.org/officeDocument/2006/relationships/hyperlink" Target="http://www.tradegu.ru/index.php?view=detail&amp;id=11607&amp;option=com_joomgallery&amp;Itemid=147" TargetMode="External"/><Relationship Id="rId494" Type="http://schemas.openxmlformats.org/officeDocument/2006/relationships/hyperlink" Target="http://www.tradegu.ru/index.php?view=detail&amp;id=11402&amp;option=com_joomgallery&amp;Itemid=147" TargetMode="External"/><Relationship Id="rId508" Type="http://schemas.openxmlformats.org/officeDocument/2006/relationships/hyperlink" Target="http://www.tradegu.ru/index.php?view=detail&amp;id=11716&amp;option=com_joomgallery&amp;Itemid=147" TargetMode="External"/><Relationship Id="rId715" Type="http://schemas.openxmlformats.org/officeDocument/2006/relationships/hyperlink" Target="http://www.tradegu.ru/index.php?view=detail&amp;id=14824&amp;option=com_joomgallery&amp;Itemid=179" TargetMode="External"/><Relationship Id="rId897" Type="http://schemas.openxmlformats.org/officeDocument/2006/relationships/hyperlink" Target="http://www.tradegu.ru/index.php?view=detail&amp;id=16198&amp;option=com_joomgallery&amp;Itemid=159" TargetMode="External"/><Relationship Id="rId922" Type="http://schemas.openxmlformats.org/officeDocument/2006/relationships/image" Target="../media/image462.jpeg"/><Relationship Id="rId1082" Type="http://schemas.openxmlformats.org/officeDocument/2006/relationships/image" Target="../media/image542.jpeg"/><Relationship Id="rId105" Type="http://schemas.openxmlformats.org/officeDocument/2006/relationships/hyperlink" Target="http://www.tradegu.ru/index.php?view=detail&amp;id=1798&amp;option=com_joomgallery&amp;Itemid=101" TargetMode="External"/><Relationship Id="rId147" Type="http://schemas.openxmlformats.org/officeDocument/2006/relationships/hyperlink" Target="http://tradegu.ru/index.php?view=detail&amp;id=7017&amp;option=com_joomgallery&amp;Itemid=165" TargetMode="External"/><Relationship Id="rId312" Type="http://schemas.openxmlformats.org/officeDocument/2006/relationships/image" Target="../media/image156.jpeg"/><Relationship Id="rId354" Type="http://schemas.openxmlformats.org/officeDocument/2006/relationships/hyperlink" Target="http://tradegu.ru/index.php?view=detail&amp;id=10088&amp;option=com_joomgallery&amp;Itemid=147" TargetMode="External"/><Relationship Id="rId757" Type="http://schemas.openxmlformats.org/officeDocument/2006/relationships/hyperlink" Target="http://www.tradegu.ru/index.php?view=detail&amp;id=15802&amp;option=com_joomgallery&amp;Itemid=170" TargetMode="External"/><Relationship Id="rId799" Type="http://schemas.openxmlformats.org/officeDocument/2006/relationships/hyperlink" Target="http://www.tradegu.ru/index.php?view=detail&amp;id=15810&amp;option=com_joomgallery&amp;Itemid=169" TargetMode="External"/><Relationship Id="rId964" Type="http://schemas.openxmlformats.org/officeDocument/2006/relationships/image" Target="../media/image483.jpeg"/><Relationship Id="rId51" Type="http://schemas.openxmlformats.org/officeDocument/2006/relationships/hyperlink" Target="http://www.tradegu.ru/index.php?view=detail&amp;id=1274&amp;option=com_joomgallery&amp;Itemid=151" TargetMode="External"/><Relationship Id="rId93" Type="http://schemas.openxmlformats.org/officeDocument/2006/relationships/hyperlink" Target="http://www.tradegu.ru/index.php?view=detail&amp;id=6855&amp;option=com_joomgallery&amp;Itemid=184" TargetMode="External"/><Relationship Id="rId189" Type="http://schemas.openxmlformats.org/officeDocument/2006/relationships/hyperlink" Target="http://tradegu.ru/index.php?view=detail&amp;id=7043&amp;option=com_joomgallery&amp;Itemid=165" TargetMode="External"/><Relationship Id="rId396" Type="http://schemas.openxmlformats.org/officeDocument/2006/relationships/hyperlink" Target="http://www.tradegu.ru/index.php?view=detail&amp;id=9989&amp;option=com_joomgallery&amp;Itemid=156" TargetMode="External"/><Relationship Id="rId561" Type="http://schemas.openxmlformats.org/officeDocument/2006/relationships/image" Target="../media/image281.jpeg"/><Relationship Id="rId617" Type="http://schemas.openxmlformats.org/officeDocument/2006/relationships/image" Target="../media/image309.jpeg"/><Relationship Id="rId659" Type="http://schemas.openxmlformats.org/officeDocument/2006/relationships/hyperlink" Target="http://www.tradegu.ru/index.php?view=detail&amp;id=15778&amp;option=com_joomgallery&amp;Itemid=169" TargetMode="External"/><Relationship Id="rId824" Type="http://schemas.openxmlformats.org/officeDocument/2006/relationships/image" Target="../media/image413.jpeg"/><Relationship Id="rId866" Type="http://schemas.openxmlformats.org/officeDocument/2006/relationships/image" Target="../media/image434.jpeg"/><Relationship Id="rId214" Type="http://schemas.openxmlformats.org/officeDocument/2006/relationships/image" Target="../media/image107.png"/><Relationship Id="rId256" Type="http://schemas.openxmlformats.org/officeDocument/2006/relationships/image" Target="../media/image128.png"/><Relationship Id="rId298" Type="http://schemas.openxmlformats.org/officeDocument/2006/relationships/image" Target="../media/image149.jpeg"/><Relationship Id="rId421" Type="http://schemas.openxmlformats.org/officeDocument/2006/relationships/image" Target="../media/image211.jpeg"/><Relationship Id="rId463" Type="http://schemas.openxmlformats.org/officeDocument/2006/relationships/image" Target="../media/image232.jpeg"/><Relationship Id="rId519" Type="http://schemas.openxmlformats.org/officeDocument/2006/relationships/image" Target="../media/image260.jpeg"/><Relationship Id="rId670" Type="http://schemas.openxmlformats.org/officeDocument/2006/relationships/image" Target="../media/image336.jpeg"/><Relationship Id="rId1051" Type="http://schemas.openxmlformats.org/officeDocument/2006/relationships/hyperlink" Target="http://www.tradegu.ru/index.php?view=detail&amp;id=16368&amp;option=com_joomgallery&amp;Itemid=156" TargetMode="External"/><Relationship Id="rId116" Type="http://schemas.openxmlformats.org/officeDocument/2006/relationships/image" Target="../media/image58.jpeg"/><Relationship Id="rId158" Type="http://schemas.openxmlformats.org/officeDocument/2006/relationships/image" Target="../media/image79.png"/><Relationship Id="rId323" Type="http://schemas.openxmlformats.org/officeDocument/2006/relationships/hyperlink" Target="http://www.tradegu.ru/index.php?view=detail&amp;id=7234&amp;option=com_joomgallery&amp;Itemid=147" TargetMode="External"/><Relationship Id="rId530" Type="http://schemas.openxmlformats.org/officeDocument/2006/relationships/hyperlink" Target="http://www.tradegu.ru/index.php?view=detail&amp;id=11374&amp;option=com_joomgallery&amp;Itemid=147" TargetMode="External"/><Relationship Id="rId726" Type="http://schemas.openxmlformats.org/officeDocument/2006/relationships/image" Target="../media/image364.jpeg"/><Relationship Id="rId768" Type="http://schemas.openxmlformats.org/officeDocument/2006/relationships/image" Target="../media/image385.jpeg"/><Relationship Id="rId933" Type="http://schemas.openxmlformats.org/officeDocument/2006/relationships/hyperlink" Target="http://www.tradegu.ru/index.php?view=detail&amp;id=16216&amp;option=com_joomgallery&amp;Itemid=159" TargetMode="External"/><Relationship Id="rId975" Type="http://schemas.openxmlformats.org/officeDocument/2006/relationships/hyperlink" Target="http://www.tradegu.ru/index.php?view=detail&amp;id=16237&amp;option=com_joomgallery&amp;Itemid=159" TargetMode="External"/><Relationship Id="rId1009" Type="http://schemas.openxmlformats.org/officeDocument/2006/relationships/hyperlink" Target="http://www.tradegu.ru/index.php?view=detail&amp;id=16193&amp;option=com_joomgallery&amp;Itemid=167" TargetMode="External"/><Relationship Id="rId20" Type="http://schemas.openxmlformats.org/officeDocument/2006/relationships/image" Target="../media/image10.jpeg"/><Relationship Id="rId62" Type="http://schemas.openxmlformats.org/officeDocument/2006/relationships/image" Target="../media/image31.jpeg"/><Relationship Id="rId365" Type="http://schemas.openxmlformats.org/officeDocument/2006/relationships/image" Target="../media/image183.jpeg"/><Relationship Id="rId572" Type="http://schemas.openxmlformats.org/officeDocument/2006/relationships/hyperlink" Target="http://www.tradegu.ru/index.php?view=detail&amp;id=11576&amp;option=com_joomgallery&amp;Itemid=147" TargetMode="External"/><Relationship Id="rId628" Type="http://schemas.openxmlformats.org/officeDocument/2006/relationships/image" Target="../media/image315.jpeg"/><Relationship Id="rId835" Type="http://schemas.openxmlformats.org/officeDocument/2006/relationships/hyperlink" Target="http://www.tradegu.ru/index.php?view=detail&amp;id=15924&amp;option=com_joomgallery&amp;Itemid=155" TargetMode="External"/><Relationship Id="rId225" Type="http://schemas.openxmlformats.org/officeDocument/2006/relationships/hyperlink" Target="http://tradegu.ru/index.php?view=detail&amp;id=6868&amp;option=com_joomgallery&amp;Itemid=167" TargetMode="External"/><Relationship Id="rId267" Type="http://schemas.openxmlformats.org/officeDocument/2006/relationships/hyperlink" Target="http://tradegu.ru/index.php?view=detail&amp;id=6985&amp;option=com_joomgallery&amp;Itemid=166" TargetMode="External"/><Relationship Id="rId432" Type="http://schemas.openxmlformats.org/officeDocument/2006/relationships/hyperlink" Target="http://www.tradegu.ru/index.php?view=detail&amp;id=11313&amp;option=com_joomgallery&amp;Itemid=147" TargetMode="External"/><Relationship Id="rId474" Type="http://schemas.openxmlformats.org/officeDocument/2006/relationships/hyperlink" Target="http://www.tradegu.ru/index.php?view=detail&amp;id=11391&amp;option=com_joomgallery&amp;Itemid=147" TargetMode="External"/><Relationship Id="rId877" Type="http://schemas.openxmlformats.org/officeDocument/2006/relationships/hyperlink" Target="http://www.tradegu.ru/index.php?view=detail&amp;id=16249&amp;option=com_joomgallery&amp;Itemid=155" TargetMode="External"/><Relationship Id="rId1020" Type="http://schemas.openxmlformats.org/officeDocument/2006/relationships/image" Target="../media/image511.jpeg"/><Relationship Id="rId1062" Type="http://schemas.openxmlformats.org/officeDocument/2006/relationships/image" Target="../media/image532.jpeg"/><Relationship Id="rId127" Type="http://schemas.openxmlformats.org/officeDocument/2006/relationships/hyperlink" Target="http://tradegu.ru/index.php?view=detail&amp;id=6996&amp;option=com_joomgallery&amp;Itemid=165" TargetMode="External"/><Relationship Id="rId681" Type="http://schemas.openxmlformats.org/officeDocument/2006/relationships/hyperlink" Target="http://www.tradegu.ru/index.php?view=detail&amp;id=12796&amp;option=com_joomgallery&amp;Itemid=179" TargetMode="External"/><Relationship Id="rId737" Type="http://schemas.openxmlformats.org/officeDocument/2006/relationships/hyperlink" Target="http://www.tradegu.ru/index.php?view=detail&amp;id=14803&amp;option=com_joomgallery&amp;Itemid=179" TargetMode="External"/><Relationship Id="rId779" Type="http://schemas.openxmlformats.org/officeDocument/2006/relationships/hyperlink" Target="http://www.tradegu.ru/index.php?view=detail&amp;id=15760&amp;option=com_joomgallery&amp;Itemid=179" TargetMode="External"/><Relationship Id="rId902" Type="http://schemas.openxmlformats.org/officeDocument/2006/relationships/image" Target="../media/image452.jpeg"/><Relationship Id="rId944" Type="http://schemas.openxmlformats.org/officeDocument/2006/relationships/image" Target="../media/image473.jpeg"/><Relationship Id="rId986" Type="http://schemas.openxmlformats.org/officeDocument/2006/relationships/image" Target="../media/image494.jpeg"/><Relationship Id="rId31" Type="http://schemas.openxmlformats.org/officeDocument/2006/relationships/hyperlink" Target="http://www.tradegu.ru/index.php?view=detail&amp;id=5304&amp;option=com_joomgallery&amp;Itemid=165" TargetMode="External"/><Relationship Id="rId73" Type="http://schemas.openxmlformats.org/officeDocument/2006/relationships/hyperlink" Target="http://www.tradegu.ru/index.php?view=detail&amp;id=1861&amp;option=com_joomgallery&amp;Itemid=156" TargetMode="External"/><Relationship Id="rId169" Type="http://schemas.openxmlformats.org/officeDocument/2006/relationships/hyperlink" Target="http://tradegu.ru/index.php?view=detail&amp;id=7031&amp;option=com_joomgallery&amp;Itemid=165" TargetMode="External"/><Relationship Id="rId334" Type="http://schemas.openxmlformats.org/officeDocument/2006/relationships/image" Target="../media/image167.jpeg"/><Relationship Id="rId376" Type="http://schemas.openxmlformats.org/officeDocument/2006/relationships/hyperlink" Target="http://www.tradegu.ru/index.php?view=detail&amp;id=9974&amp;option=com_joomgallery&amp;Itemid=156" TargetMode="External"/><Relationship Id="rId541" Type="http://schemas.openxmlformats.org/officeDocument/2006/relationships/image" Target="../media/image271.jpeg"/><Relationship Id="rId583" Type="http://schemas.openxmlformats.org/officeDocument/2006/relationships/image" Target="../media/image292.jpeg"/><Relationship Id="rId639" Type="http://schemas.openxmlformats.org/officeDocument/2006/relationships/hyperlink" Target="http://www.tradegu.ru/index.php?view=detail&amp;id=15768&amp;option=com_joomgallery&amp;Itemid=157" TargetMode="External"/><Relationship Id="rId790" Type="http://schemas.openxmlformats.org/officeDocument/2006/relationships/image" Target="../media/image396.jpeg"/><Relationship Id="rId804" Type="http://schemas.openxmlformats.org/officeDocument/2006/relationships/image" Target="../media/image403.jpeg"/><Relationship Id="rId4" Type="http://schemas.openxmlformats.org/officeDocument/2006/relationships/image" Target="../media/image2.jpeg"/><Relationship Id="rId180" Type="http://schemas.openxmlformats.org/officeDocument/2006/relationships/image" Target="../media/image90.png"/><Relationship Id="rId236" Type="http://schemas.openxmlformats.org/officeDocument/2006/relationships/image" Target="../media/image118.png"/><Relationship Id="rId278" Type="http://schemas.openxmlformats.org/officeDocument/2006/relationships/image" Target="../media/image139.jpeg"/><Relationship Id="rId401" Type="http://schemas.openxmlformats.org/officeDocument/2006/relationships/image" Target="../media/image201.jpeg"/><Relationship Id="rId443" Type="http://schemas.openxmlformats.org/officeDocument/2006/relationships/image" Target="../media/image222.jpeg"/><Relationship Id="rId650" Type="http://schemas.openxmlformats.org/officeDocument/2006/relationships/image" Target="../media/image326.jpeg"/><Relationship Id="rId846" Type="http://schemas.openxmlformats.org/officeDocument/2006/relationships/image" Target="../media/image424.jpeg"/><Relationship Id="rId888" Type="http://schemas.openxmlformats.org/officeDocument/2006/relationships/image" Target="../media/image445.jpeg"/><Relationship Id="rId1031" Type="http://schemas.openxmlformats.org/officeDocument/2006/relationships/hyperlink" Target="http://www.tradegu.ru/index.php?view=detail&amp;id=16358&amp;option=com_joomgallery&amp;Itemid=156" TargetMode="External"/><Relationship Id="rId1073" Type="http://schemas.openxmlformats.org/officeDocument/2006/relationships/hyperlink" Target="http://www.tradegu.ru/index.php?view=detail&amp;id=16395&amp;option=com_joomgallery&amp;Itemid=160" TargetMode="External"/><Relationship Id="rId303" Type="http://schemas.openxmlformats.org/officeDocument/2006/relationships/hyperlink" Target="http://www.tradegu.ru/index.php?view=detail&amp;id=7394&amp;option=com_joomgallery&amp;Itemid=147" TargetMode="External"/><Relationship Id="rId485" Type="http://schemas.openxmlformats.org/officeDocument/2006/relationships/image" Target="../media/image243.jpeg"/><Relationship Id="rId692" Type="http://schemas.openxmlformats.org/officeDocument/2006/relationships/image" Target="../media/image347.jpeg"/><Relationship Id="rId706" Type="http://schemas.openxmlformats.org/officeDocument/2006/relationships/image" Target="../media/image354.jpeg"/><Relationship Id="rId748" Type="http://schemas.openxmlformats.org/officeDocument/2006/relationships/image" Target="../media/image375.jpeg"/><Relationship Id="rId913" Type="http://schemas.openxmlformats.org/officeDocument/2006/relationships/hyperlink" Target="http://www.tradegu.ru/index.php?view=detail&amp;id=16206&amp;option=com_joomgallery&amp;Itemid=159" TargetMode="External"/><Relationship Id="rId955" Type="http://schemas.openxmlformats.org/officeDocument/2006/relationships/hyperlink" Target="http://www.tradegu.ru/index.php?view=detail&amp;id=16227&amp;option=com_joomgallery&amp;Itemid=159" TargetMode="External"/><Relationship Id="rId42" Type="http://schemas.openxmlformats.org/officeDocument/2006/relationships/image" Target="../media/image21.jpeg"/><Relationship Id="rId84" Type="http://schemas.openxmlformats.org/officeDocument/2006/relationships/image" Target="../media/image42.jpeg"/><Relationship Id="rId138" Type="http://schemas.openxmlformats.org/officeDocument/2006/relationships/image" Target="../media/image69.png"/><Relationship Id="rId345" Type="http://schemas.openxmlformats.org/officeDocument/2006/relationships/image" Target="../media/image173.jpeg"/><Relationship Id="rId387" Type="http://schemas.openxmlformats.org/officeDocument/2006/relationships/image" Target="../media/image194.jpeg"/><Relationship Id="rId510" Type="http://schemas.openxmlformats.org/officeDocument/2006/relationships/hyperlink" Target="http://www.tradegu.ru/index.php?view=detail&amp;id=11717&amp;option=com_joomgallery&amp;Itemid=147" TargetMode="External"/><Relationship Id="rId552" Type="http://schemas.openxmlformats.org/officeDocument/2006/relationships/hyperlink" Target="http://www.tradegu.ru/index.php?view=detail&amp;id=11555&amp;option=com_joomgallery&amp;Itemid=147" TargetMode="External"/><Relationship Id="rId594" Type="http://schemas.openxmlformats.org/officeDocument/2006/relationships/hyperlink" Target="http://www.tradegu.ru/index.php?view=detail&amp;id=11741&amp;option=com_joomgallery&amp;Itemid=147" TargetMode="External"/><Relationship Id="rId608" Type="http://schemas.openxmlformats.org/officeDocument/2006/relationships/hyperlink" Target="http://www.tradegu.ru/index.php?view=detail&amp;id=11785&amp;option=com_joomgallery&amp;Itemid=158" TargetMode="External"/><Relationship Id="rId815" Type="http://schemas.openxmlformats.org/officeDocument/2006/relationships/hyperlink" Target="http://www.tradegu.ru/index.php?view=detail&amp;id=15818&amp;option=com_joomgallery&amp;Itemid=169" TargetMode="External"/><Relationship Id="rId997" Type="http://schemas.openxmlformats.org/officeDocument/2006/relationships/hyperlink" Target="http://www.tradegu.ru/index.php?view=detail&amp;id=16187&amp;option=com_joomgallery&amp;Itemid=167" TargetMode="External"/><Relationship Id="rId191" Type="http://schemas.openxmlformats.org/officeDocument/2006/relationships/hyperlink" Target="http://tradegu.ru/index.php?view=detail&amp;id=7044&amp;option=com_joomgallery&amp;Itemid=165" TargetMode="External"/><Relationship Id="rId205" Type="http://schemas.openxmlformats.org/officeDocument/2006/relationships/hyperlink" Target="http://tradegu.ru/index.php?view=detail&amp;id=7051&amp;option=com_joomgallery&amp;Itemid=165" TargetMode="External"/><Relationship Id="rId247" Type="http://schemas.openxmlformats.org/officeDocument/2006/relationships/hyperlink" Target="http://tradegu.ru/index.php?view=detail&amp;id=6958&amp;option=com_joomgallery&amp;Itemid=166" TargetMode="External"/><Relationship Id="rId412" Type="http://schemas.openxmlformats.org/officeDocument/2006/relationships/hyperlink" Target="http://www.tradegu.ru/index.php?view=detail&amp;id=11522&amp;option=com_joomgallery&amp;Itemid=158" TargetMode="External"/><Relationship Id="rId857" Type="http://schemas.openxmlformats.org/officeDocument/2006/relationships/hyperlink" Target="http://www.tradegu.ru/index.php?view=detail&amp;id=16239&amp;option=com_joomgallery&amp;Itemid=155" TargetMode="External"/><Relationship Id="rId899" Type="http://schemas.openxmlformats.org/officeDocument/2006/relationships/hyperlink" Target="http://www.tradegu.ru/index.php?view=detail&amp;id=16199&amp;option=com_joomgallery&amp;Itemid=159" TargetMode="External"/><Relationship Id="rId1000" Type="http://schemas.openxmlformats.org/officeDocument/2006/relationships/image" Target="../media/image501.jpeg"/><Relationship Id="rId1042" Type="http://schemas.openxmlformats.org/officeDocument/2006/relationships/image" Target="../media/image522.jpeg"/><Relationship Id="rId107" Type="http://schemas.openxmlformats.org/officeDocument/2006/relationships/hyperlink" Target="http://www.tradegu.ru/index.php?view=detail&amp;id=6846&amp;option=com_joomgallery&amp;Itemid=184" TargetMode="External"/><Relationship Id="rId289" Type="http://schemas.openxmlformats.org/officeDocument/2006/relationships/hyperlink" Target="http://www.tradegu.ru/index.php?view=detail&amp;id=8138&amp;option=com_joomgallery&amp;Itemid=147" TargetMode="External"/><Relationship Id="rId454" Type="http://schemas.openxmlformats.org/officeDocument/2006/relationships/hyperlink" Target="http://www.tradegu.ru/index.php?view=detail&amp;id=11608&amp;option=com_joomgallery&amp;Itemid=147" TargetMode="External"/><Relationship Id="rId496" Type="http://schemas.openxmlformats.org/officeDocument/2006/relationships/hyperlink" Target="http://www.tradegu.ru/index.php?view=detail&amp;id=11403&amp;option=com_joomgallery&amp;Itemid=147" TargetMode="External"/><Relationship Id="rId661" Type="http://schemas.openxmlformats.org/officeDocument/2006/relationships/hyperlink" Target="http://www.tradegu.ru/index.php?view=detail&amp;id=15779&amp;option=com_joomgallery&amp;Itemid=169" TargetMode="External"/><Relationship Id="rId717" Type="http://schemas.openxmlformats.org/officeDocument/2006/relationships/hyperlink" Target="http://www.tradegu.ru/index.php?view=detail&amp;id=14825&amp;option=com_joomgallery&amp;Itemid=179" TargetMode="External"/><Relationship Id="rId759" Type="http://schemas.openxmlformats.org/officeDocument/2006/relationships/hyperlink" Target="http://www.tradegu.ru/index.php?view=detail&amp;id=15803&amp;option=com_joomgallery&amp;Itemid=160" TargetMode="External"/><Relationship Id="rId924" Type="http://schemas.openxmlformats.org/officeDocument/2006/relationships/image" Target="../media/image463.jpeg"/><Relationship Id="rId966" Type="http://schemas.openxmlformats.org/officeDocument/2006/relationships/image" Target="../media/image484.jpeg"/><Relationship Id="rId11" Type="http://schemas.openxmlformats.org/officeDocument/2006/relationships/hyperlink" Target="http://www.tradegu.ru/index.php?view=detail&amp;id=5197&amp;option=com_joomgallery&amp;Itemid=165" TargetMode="External"/><Relationship Id="rId53" Type="http://schemas.openxmlformats.org/officeDocument/2006/relationships/hyperlink" Target="http://www.tradegu.ru/index.php?view=detail&amp;id=3114&amp;option=com_joomgallery&amp;Itemid=167" TargetMode="External"/><Relationship Id="rId149" Type="http://schemas.openxmlformats.org/officeDocument/2006/relationships/hyperlink" Target="http://tradegu.ru/index.php?view=detail&amp;id=7018&amp;option=com_joomgallery&amp;Itemid=165" TargetMode="External"/><Relationship Id="rId314" Type="http://schemas.openxmlformats.org/officeDocument/2006/relationships/image" Target="../media/image157.jpeg"/><Relationship Id="rId356" Type="http://schemas.openxmlformats.org/officeDocument/2006/relationships/hyperlink" Target="http://tradegu.ru/index.php?view=detail&amp;id=10089&amp;option=com_joomgallery&amp;Itemid=147" TargetMode="External"/><Relationship Id="rId398" Type="http://schemas.openxmlformats.org/officeDocument/2006/relationships/hyperlink" Target="http://www.tradegu.ru/index.php?view=detail&amp;id=9999&amp;option=com_joomgallery&amp;Itemid=170" TargetMode="External"/><Relationship Id="rId521" Type="http://schemas.openxmlformats.org/officeDocument/2006/relationships/image" Target="../media/image261.jpeg"/><Relationship Id="rId563" Type="http://schemas.openxmlformats.org/officeDocument/2006/relationships/image" Target="../media/image282.jpeg"/><Relationship Id="rId619" Type="http://schemas.openxmlformats.org/officeDocument/2006/relationships/image" Target="../media/image310.jpeg"/><Relationship Id="rId770" Type="http://schemas.openxmlformats.org/officeDocument/2006/relationships/image" Target="../media/image386.jpeg"/><Relationship Id="rId95" Type="http://schemas.openxmlformats.org/officeDocument/2006/relationships/hyperlink" Target="http://www.tradegu.ru/index.php?view=detail&amp;id=6852&amp;option=com_joomgallery&amp;Itemid=184" TargetMode="External"/><Relationship Id="rId160" Type="http://schemas.openxmlformats.org/officeDocument/2006/relationships/image" Target="../media/image80.png"/><Relationship Id="rId216" Type="http://schemas.openxmlformats.org/officeDocument/2006/relationships/image" Target="../media/image108.png"/><Relationship Id="rId423" Type="http://schemas.openxmlformats.org/officeDocument/2006/relationships/image" Target="../media/image212.jpeg"/><Relationship Id="rId826" Type="http://schemas.openxmlformats.org/officeDocument/2006/relationships/image" Target="../media/image414.jpeg"/><Relationship Id="rId868" Type="http://schemas.openxmlformats.org/officeDocument/2006/relationships/image" Target="../media/image435.jpeg"/><Relationship Id="rId1011" Type="http://schemas.openxmlformats.org/officeDocument/2006/relationships/hyperlink" Target="http://www.tradegu.ru/index.php?view=detail&amp;id=16194&amp;option=com_joomgallery&amp;Itemid=167" TargetMode="External"/><Relationship Id="rId1053" Type="http://schemas.openxmlformats.org/officeDocument/2006/relationships/hyperlink" Target="http://www.tradegu.ru/index.php?view=detail&amp;id=16369&amp;option=com_joomgallery&amp;Itemid=156" TargetMode="External"/><Relationship Id="rId258" Type="http://schemas.openxmlformats.org/officeDocument/2006/relationships/image" Target="../media/image129.png"/><Relationship Id="rId465" Type="http://schemas.openxmlformats.org/officeDocument/2006/relationships/image" Target="../media/image233.jpeg"/><Relationship Id="rId630" Type="http://schemas.openxmlformats.org/officeDocument/2006/relationships/image" Target="../media/image316.jpeg"/><Relationship Id="rId672" Type="http://schemas.openxmlformats.org/officeDocument/2006/relationships/image" Target="../media/image337.jpeg"/><Relationship Id="rId728" Type="http://schemas.openxmlformats.org/officeDocument/2006/relationships/image" Target="../media/image365.jpeg"/><Relationship Id="rId935" Type="http://schemas.openxmlformats.org/officeDocument/2006/relationships/hyperlink" Target="http://www.tradegu.ru/index.php?view=detail&amp;id=16217&amp;option=com_joomgallery&amp;Itemid=159" TargetMode="External"/><Relationship Id="rId22" Type="http://schemas.openxmlformats.org/officeDocument/2006/relationships/image" Target="../media/image11.jpeg"/><Relationship Id="rId64" Type="http://schemas.openxmlformats.org/officeDocument/2006/relationships/image" Target="../media/image32.jpeg"/><Relationship Id="rId118" Type="http://schemas.openxmlformats.org/officeDocument/2006/relationships/image" Target="../media/image59.jpeg"/><Relationship Id="rId325" Type="http://schemas.openxmlformats.org/officeDocument/2006/relationships/hyperlink" Target="http://www.tradegu.ru/index.php?view=detail&amp;id=7223&amp;option=com_joomgallery&amp;Itemid=147" TargetMode="External"/><Relationship Id="rId367" Type="http://schemas.openxmlformats.org/officeDocument/2006/relationships/image" Target="../media/image184.jpeg"/><Relationship Id="rId532" Type="http://schemas.openxmlformats.org/officeDocument/2006/relationships/hyperlink" Target="http://www.tradegu.ru/index.php?view=detail&amp;id=11361&amp;option=com_joomgallery&amp;Itemid=147" TargetMode="External"/><Relationship Id="rId574" Type="http://schemas.openxmlformats.org/officeDocument/2006/relationships/hyperlink" Target="http://www.tradegu.ru/index.php?view=detail&amp;id=11579&amp;option=com_joomgallery&amp;Itemid=147" TargetMode="External"/><Relationship Id="rId977" Type="http://schemas.openxmlformats.org/officeDocument/2006/relationships/hyperlink" Target="http://www.tradegu.ru/index.php?view=detail&amp;id=16238&amp;option=com_joomgallery&amp;Itemid=159" TargetMode="External"/><Relationship Id="rId171" Type="http://schemas.openxmlformats.org/officeDocument/2006/relationships/hyperlink" Target="http://tradegu.ru/index.php?view=detail&amp;id=7032&amp;option=com_joomgallery&amp;Itemid=165" TargetMode="External"/><Relationship Id="rId227" Type="http://schemas.openxmlformats.org/officeDocument/2006/relationships/hyperlink" Target="http://tradegu.ru/index.php?view=detail&amp;id=6941&amp;option=com_joomgallery&amp;Itemid=166" TargetMode="External"/><Relationship Id="rId781" Type="http://schemas.openxmlformats.org/officeDocument/2006/relationships/hyperlink" Target="http://www.tradegu.ru/index.php?view=detail&amp;id=15761&amp;option=com_joomgallery&amp;Itemid=179" TargetMode="External"/><Relationship Id="rId837" Type="http://schemas.openxmlformats.org/officeDocument/2006/relationships/hyperlink" Target="http://www.tradegu.ru/index.php?view=detail&amp;id=15929&amp;option=com_joomgallery&amp;Itemid=155" TargetMode="External"/><Relationship Id="rId879" Type="http://schemas.openxmlformats.org/officeDocument/2006/relationships/hyperlink" Target="http://www.tradegu.ru/index.php?view=detail&amp;id=16250&amp;option=com_joomgallery&amp;Itemid=155" TargetMode="External"/><Relationship Id="rId1022" Type="http://schemas.openxmlformats.org/officeDocument/2006/relationships/image" Target="../media/image512.jpeg"/><Relationship Id="rId269" Type="http://schemas.openxmlformats.org/officeDocument/2006/relationships/hyperlink" Target="http://tradegu.ru/index.php?view=detail&amp;id=6987&amp;option=com_joomgallery&amp;Itemid=166" TargetMode="External"/><Relationship Id="rId434" Type="http://schemas.openxmlformats.org/officeDocument/2006/relationships/hyperlink" Target="http://www.tradegu.ru/index.php?view=detail&amp;id=11320&amp;option=com_joomgallery&amp;Itemid=147" TargetMode="External"/><Relationship Id="rId476" Type="http://schemas.openxmlformats.org/officeDocument/2006/relationships/hyperlink" Target="http://www.tradegu.ru/index.php?view=detail&amp;id=11392&amp;option=com_joomgallery&amp;Itemid=147" TargetMode="External"/><Relationship Id="rId641" Type="http://schemas.openxmlformats.org/officeDocument/2006/relationships/hyperlink" Target="http://www.tradegu.ru/index.php?view=detail&amp;id=15769&amp;option=com_joomgallery&amp;Itemid=157" TargetMode="External"/><Relationship Id="rId683" Type="http://schemas.openxmlformats.org/officeDocument/2006/relationships/hyperlink" Target="http://www.tradegu.ru/index.php?view=detail&amp;id=12797&amp;option=com_joomgallery&amp;Itemid=179" TargetMode="External"/><Relationship Id="rId739" Type="http://schemas.openxmlformats.org/officeDocument/2006/relationships/hyperlink" Target="http://www.tradegu.ru/index.php?view=detail&amp;id=14807&amp;option=com_joomgallery&amp;Itemid=179" TargetMode="External"/><Relationship Id="rId890" Type="http://schemas.openxmlformats.org/officeDocument/2006/relationships/image" Target="../media/image446.jpeg"/><Relationship Id="rId904" Type="http://schemas.openxmlformats.org/officeDocument/2006/relationships/image" Target="../media/image453.jpeg"/><Relationship Id="rId1064" Type="http://schemas.openxmlformats.org/officeDocument/2006/relationships/image" Target="../media/image533.jpeg"/><Relationship Id="rId33" Type="http://schemas.openxmlformats.org/officeDocument/2006/relationships/hyperlink" Target="http://www.tradegu.ru/index.php?view=detail&amp;id=5303&amp;option=com_joomgallery&amp;Itemid=165" TargetMode="External"/><Relationship Id="rId129" Type="http://schemas.openxmlformats.org/officeDocument/2006/relationships/hyperlink" Target="http://tradegu.ru/index.php?view=detail&amp;id=6997&amp;option=com_joomgallery&amp;Itemid=165" TargetMode="External"/><Relationship Id="rId280" Type="http://schemas.openxmlformats.org/officeDocument/2006/relationships/image" Target="../media/image140.jpeg"/><Relationship Id="rId336" Type="http://schemas.openxmlformats.org/officeDocument/2006/relationships/hyperlink" Target="#'&#1054;&#1055;&#1058;&#1054;&#1042;&#1067;&#1049; &#1050;&#1040;&#1058;&#1054;&#1051;&#1054;&#1043; &quot;Trade GURU&quot; '!B3"/><Relationship Id="rId501" Type="http://schemas.openxmlformats.org/officeDocument/2006/relationships/image" Target="../media/image251.jpeg"/><Relationship Id="rId543" Type="http://schemas.openxmlformats.org/officeDocument/2006/relationships/image" Target="../media/image272.jpeg"/><Relationship Id="rId946" Type="http://schemas.openxmlformats.org/officeDocument/2006/relationships/image" Target="../media/image474.jpeg"/><Relationship Id="rId988" Type="http://schemas.openxmlformats.org/officeDocument/2006/relationships/image" Target="../media/image495.jpeg"/><Relationship Id="rId75" Type="http://schemas.openxmlformats.org/officeDocument/2006/relationships/hyperlink" Target="http://www.tradegu.ru/index.php?view=detail&amp;id=1860&amp;option=com_joomgallery&amp;Itemid=156" TargetMode="External"/><Relationship Id="rId140" Type="http://schemas.openxmlformats.org/officeDocument/2006/relationships/image" Target="../media/image70.png"/><Relationship Id="rId182" Type="http://schemas.openxmlformats.org/officeDocument/2006/relationships/image" Target="../media/image91.png"/><Relationship Id="rId378" Type="http://schemas.openxmlformats.org/officeDocument/2006/relationships/hyperlink" Target="http://www.tradegu.ru/index.php?view=detail&amp;id=9975&amp;option=com_joomgallery&amp;Itemid=156" TargetMode="External"/><Relationship Id="rId403" Type="http://schemas.openxmlformats.org/officeDocument/2006/relationships/image" Target="../media/image202.jpeg"/><Relationship Id="rId585" Type="http://schemas.openxmlformats.org/officeDocument/2006/relationships/image" Target="../media/image293.jpeg"/><Relationship Id="rId750" Type="http://schemas.openxmlformats.org/officeDocument/2006/relationships/image" Target="../media/image376.jpeg"/><Relationship Id="rId792" Type="http://schemas.openxmlformats.org/officeDocument/2006/relationships/image" Target="../media/image397.jpeg"/><Relationship Id="rId806" Type="http://schemas.openxmlformats.org/officeDocument/2006/relationships/image" Target="../media/image404.jpeg"/><Relationship Id="rId848" Type="http://schemas.openxmlformats.org/officeDocument/2006/relationships/image" Target="../media/image425.jpeg"/><Relationship Id="rId1033" Type="http://schemas.openxmlformats.org/officeDocument/2006/relationships/hyperlink" Target="http://www.tradegu.ru/index.php?view=detail&amp;id=16359&amp;option=com_joomgallery&amp;Itemid=156" TargetMode="External"/><Relationship Id="rId6" Type="http://schemas.openxmlformats.org/officeDocument/2006/relationships/image" Target="../media/image3.jpeg"/><Relationship Id="rId238" Type="http://schemas.openxmlformats.org/officeDocument/2006/relationships/image" Target="../media/image119.png"/><Relationship Id="rId445" Type="http://schemas.openxmlformats.org/officeDocument/2006/relationships/image" Target="../media/image223.jpeg"/><Relationship Id="rId487" Type="http://schemas.openxmlformats.org/officeDocument/2006/relationships/image" Target="../media/image244.jpeg"/><Relationship Id="rId610" Type="http://schemas.openxmlformats.org/officeDocument/2006/relationships/hyperlink" Target="http://www.tradegu.ru/index.php?view=detail&amp;id=11800&amp;option=com_joomgallery&amp;Itemid=165" TargetMode="External"/><Relationship Id="rId652" Type="http://schemas.openxmlformats.org/officeDocument/2006/relationships/image" Target="../media/image327.jpeg"/><Relationship Id="rId694" Type="http://schemas.openxmlformats.org/officeDocument/2006/relationships/image" Target="../media/image348.jpeg"/><Relationship Id="rId708" Type="http://schemas.openxmlformats.org/officeDocument/2006/relationships/image" Target="../media/image355.jpeg"/><Relationship Id="rId915" Type="http://schemas.openxmlformats.org/officeDocument/2006/relationships/hyperlink" Target="http://www.tradegu.ru/index.php?view=detail&amp;id=16207&amp;option=com_joomgallery&amp;Itemid=159" TargetMode="External"/><Relationship Id="rId1075" Type="http://schemas.openxmlformats.org/officeDocument/2006/relationships/hyperlink" Target="http://www.tradegu.ru/index.php?view=detail&amp;id=16396&amp;option=com_joomgallery&amp;Itemid=160" TargetMode="External"/><Relationship Id="rId291" Type="http://schemas.openxmlformats.org/officeDocument/2006/relationships/hyperlink" Target="http://www.tradegu.ru/index.php?view=detail&amp;id=8139&amp;option=com_joomgallery&amp;Itemid=147" TargetMode="External"/><Relationship Id="rId305" Type="http://schemas.openxmlformats.org/officeDocument/2006/relationships/hyperlink" Target="http://www.tradegu.ru/index.php?view=detail&amp;id=7433&amp;option=com_joomgallery&amp;Itemid=147" TargetMode="External"/><Relationship Id="rId347" Type="http://schemas.openxmlformats.org/officeDocument/2006/relationships/image" Target="../media/image174.jpeg"/><Relationship Id="rId512" Type="http://schemas.openxmlformats.org/officeDocument/2006/relationships/hyperlink" Target="http://www.tradegu.ru/index.php?view=detail&amp;id=11718&amp;option=com_joomgallery&amp;Itemid=147" TargetMode="External"/><Relationship Id="rId957" Type="http://schemas.openxmlformats.org/officeDocument/2006/relationships/hyperlink" Target="http://www.tradegu.ru/index.php?view=detail&amp;id=16228&amp;option=com_joomgallery&amp;Itemid=159" TargetMode="External"/><Relationship Id="rId999" Type="http://schemas.openxmlformats.org/officeDocument/2006/relationships/hyperlink" Target="http://www.tradegu.ru/index.php?view=detail&amp;id=16188&amp;option=com_joomgallery&amp;Itemid=167" TargetMode="External"/><Relationship Id="rId44" Type="http://schemas.openxmlformats.org/officeDocument/2006/relationships/image" Target="../media/image22.jpeg"/><Relationship Id="rId86" Type="http://schemas.openxmlformats.org/officeDocument/2006/relationships/image" Target="../media/image43.jpeg"/><Relationship Id="rId151" Type="http://schemas.openxmlformats.org/officeDocument/2006/relationships/hyperlink" Target="http://tradegu.ru/index.php?view=detail&amp;id=7019&amp;option=com_joomgallery&amp;Itemid=165" TargetMode="External"/><Relationship Id="rId389" Type="http://schemas.openxmlformats.org/officeDocument/2006/relationships/image" Target="../media/image195.jpeg"/><Relationship Id="rId554" Type="http://schemas.openxmlformats.org/officeDocument/2006/relationships/hyperlink" Target="http://www.tradegu.ru/index.php?view=detail&amp;id=11556&amp;option=com_joomgallery&amp;Itemid=147" TargetMode="External"/><Relationship Id="rId596" Type="http://schemas.openxmlformats.org/officeDocument/2006/relationships/hyperlink" Target="http://www.tradegu.ru/index.php?view=detail&amp;id=11754&amp;option=com_joomgallery&amp;Itemid=147" TargetMode="External"/><Relationship Id="rId761" Type="http://schemas.openxmlformats.org/officeDocument/2006/relationships/hyperlink" Target="http://www.tradegu.ru/index.php?view=detail&amp;id=15804&amp;option=com_joomgallery&amp;Itemid=160" TargetMode="External"/><Relationship Id="rId817" Type="http://schemas.openxmlformats.org/officeDocument/2006/relationships/hyperlink" Target="http://www.tradegu.ru/index.php?view=detail&amp;id=15819&amp;option=com_joomgallery&amp;Itemid=169" TargetMode="External"/><Relationship Id="rId859" Type="http://schemas.openxmlformats.org/officeDocument/2006/relationships/hyperlink" Target="http://www.tradegu.ru/index.php?view=detail&amp;id=16240&amp;option=com_joomgallery&amp;Itemid=155" TargetMode="External"/><Relationship Id="rId1002" Type="http://schemas.openxmlformats.org/officeDocument/2006/relationships/image" Target="../media/image502.jpeg"/><Relationship Id="rId193" Type="http://schemas.openxmlformats.org/officeDocument/2006/relationships/hyperlink" Target="http://tradegu.ru/index.php?view=detail&amp;id=7045&amp;option=com_joomgallery&amp;Itemid=165" TargetMode="External"/><Relationship Id="rId207" Type="http://schemas.openxmlformats.org/officeDocument/2006/relationships/hyperlink" Target="http://tradegu.ru/index.php?view=detail&amp;id=7053&amp;option=com_joomgallery&amp;Itemid=165" TargetMode="External"/><Relationship Id="rId249" Type="http://schemas.openxmlformats.org/officeDocument/2006/relationships/hyperlink" Target="http://tradegu.ru/index.php?view=detail&amp;id=6965&amp;option=com_joomgallery&amp;Itemid=166" TargetMode="External"/><Relationship Id="rId414" Type="http://schemas.openxmlformats.org/officeDocument/2006/relationships/hyperlink" Target="http://www.tradegu.ru/index.php?view=detail&amp;id=11526&amp;option=com_joomgallery&amp;Itemid=158" TargetMode="External"/><Relationship Id="rId456" Type="http://schemas.openxmlformats.org/officeDocument/2006/relationships/hyperlink" Target="http://www.tradegu.ru/index.php?view=detail&amp;id=11609&amp;option=com_joomgallery&amp;Itemid=147" TargetMode="External"/><Relationship Id="rId498" Type="http://schemas.openxmlformats.org/officeDocument/2006/relationships/hyperlink" Target="http://www.tradegu.ru/index.php?view=detail&amp;id=11404&amp;option=com_joomgallery&amp;Itemid=147" TargetMode="External"/><Relationship Id="rId621" Type="http://schemas.openxmlformats.org/officeDocument/2006/relationships/image" Target="../media/image311.jpeg"/><Relationship Id="rId663" Type="http://schemas.openxmlformats.org/officeDocument/2006/relationships/hyperlink" Target="http://www.tradegu.ru/index.php?view=detail&amp;id=15781&amp;option=com_joomgallery&amp;Itemid=169" TargetMode="External"/><Relationship Id="rId870" Type="http://schemas.openxmlformats.org/officeDocument/2006/relationships/image" Target="../media/image436.jpeg"/><Relationship Id="rId1044" Type="http://schemas.openxmlformats.org/officeDocument/2006/relationships/image" Target="../media/image523.jpeg"/><Relationship Id="rId13" Type="http://schemas.openxmlformats.org/officeDocument/2006/relationships/hyperlink" Target="http://www.tradegu.ru/index.php?view=detail&amp;id=5175&amp;option=com_joomgallery&amp;Itemid=165" TargetMode="External"/><Relationship Id="rId109" Type="http://schemas.openxmlformats.org/officeDocument/2006/relationships/hyperlink" Target="http://www.tradegu.ru/index.php?view=detail&amp;id=6842&amp;option=com_joomgallery&amp;Itemid=184" TargetMode="External"/><Relationship Id="rId260" Type="http://schemas.openxmlformats.org/officeDocument/2006/relationships/image" Target="../media/image130.png"/><Relationship Id="rId316" Type="http://schemas.openxmlformats.org/officeDocument/2006/relationships/image" Target="../media/image158.jpeg"/><Relationship Id="rId523" Type="http://schemas.openxmlformats.org/officeDocument/2006/relationships/image" Target="../media/image262.jpeg"/><Relationship Id="rId719" Type="http://schemas.openxmlformats.org/officeDocument/2006/relationships/hyperlink" Target="http://www.tradegu.ru/index.php?view=detail&amp;id=15787&amp;option=com_joomgallery&amp;Itemid=153" TargetMode="External"/><Relationship Id="rId926" Type="http://schemas.openxmlformats.org/officeDocument/2006/relationships/image" Target="../media/image464.jpeg"/><Relationship Id="rId968" Type="http://schemas.openxmlformats.org/officeDocument/2006/relationships/image" Target="../media/image485.jpeg"/><Relationship Id="rId55" Type="http://schemas.openxmlformats.org/officeDocument/2006/relationships/hyperlink" Target="http://www.tradegu.ru/index.php?view=detail&amp;id=5238&amp;option=com_joomgallery&amp;Itemid=171" TargetMode="External"/><Relationship Id="rId97" Type="http://schemas.openxmlformats.org/officeDocument/2006/relationships/hyperlink" Target="http://www.tradegu.ru/index.php?view=detail&amp;id=6832&amp;option=com_joomgallery&amp;Itemid=184" TargetMode="External"/><Relationship Id="rId120" Type="http://schemas.openxmlformats.org/officeDocument/2006/relationships/image" Target="../media/image60.jpeg"/><Relationship Id="rId358" Type="http://schemas.openxmlformats.org/officeDocument/2006/relationships/hyperlink" Target="http://tradegu.ru/index.php?view=detail&amp;id=10056&amp;option=com_joomgallery&amp;Itemid=155" TargetMode="External"/><Relationship Id="rId565" Type="http://schemas.openxmlformats.org/officeDocument/2006/relationships/image" Target="../media/image283.jpeg"/><Relationship Id="rId730" Type="http://schemas.openxmlformats.org/officeDocument/2006/relationships/image" Target="../media/image366.jpeg"/><Relationship Id="rId772" Type="http://schemas.openxmlformats.org/officeDocument/2006/relationships/image" Target="../media/image387.jpeg"/><Relationship Id="rId828" Type="http://schemas.openxmlformats.org/officeDocument/2006/relationships/image" Target="../media/image415.jpeg"/><Relationship Id="rId1013" Type="http://schemas.openxmlformats.org/officeDocument/2006/relationships/hyperlink" Target="http://www.tradegu.ru/index.php?view=detail&amp;id=16256&amp;option=com_joomgallery&amp;Itemid=168" TargetMode="External"/><Relationship Id="rId162" Type="http://schemas.openxmlformats.org/officeDocument/2006/relationships/image" Target="../media/image81.png"/><Relationship Id="rId218" Type="http://schemas.openxmlformats.org/officeDocument/2006/relationships/image" Target="../media/image109.png"/><Relationship Id="rId425" Type="http://schemas.openxmlformats.org/officeDocument/2006/relationships/image" Target="../media/image213.jpeg"/><Relationship Id="rId467" Type="http://schemas.openxmlformats.org/officeDocument/2006/relationships/image" Target="../media/image234.jpeg"/><Relationship Id="rId632" Type="http://schemas.openxmlformats.org/officeDocument/2006/relationships/image" Target="../media/image317.jpeg"/><Relationship Id="rId1055" Type="http://schemas.openxmlformats.org/officeDocument/2006/relationships/hyperlink" Target="http://www.tradegu.ru/index.php?view=detail&amp;id=16370&amp;option=com_joomgallery&amp;Itemid=156" TargetMode="External"/><Relationship Id="rId271" Type="http://schemas.openxmlformats.org/officeDocument/2006/relationships/hyperlink" Target="http://tradegu.ru/index.php?view=detail&amp;id=6989&amp;option=com_joomgallery&amp;Itemid=166" TargetMode="External"/><Relationship Id="rId674" Type="http://schemas.openxmlformats.org/officeDocument/2006/relationships/image" Target="../media/image338.jpeg"/><Relationship Id="rId881" Type="http://schemas.openxmlformats.org/officeDocument/2006/relationships/hyperlink" Target="http://www.tradegu.ru/index.php?view=detail&amp;id=16251&amp;option=com_joomgallery&amp;Itemid=155" TargetMode="External"/><Relationship Id="rId937" Type="http://schemas.openxmlformats.org/officeDocument/2006/relationships/hyperlink" Target="http://www.tradegu.ru/index.php?view=detail&amp;id=16218&amp;option=com_joomgallery&amp;Itemid=159" TargetMode="External"/><Relationship Id="rId979" Type="http://schemas.openxmlformats.org/officeDocument/2006/relationships/hyperlink" Target="http://www.tradegu.ru/index.php?view=detail&amp;id=16178&amp;option=com_joomgallery&amp;Itemid=167" TargetMode="External"/><Relationship Id="rId24" Type="http://schemas.openxmlformats.org/officeDocument/2006/relationships/image" Target="../media/image12.jpeg"/><Relationship Id="rId66" Type="http://schemas.openxmlformats.org/officeDocument/2006/relationships/image" Target="../media/image33.jpeg"/><Relationship Id="rId131" Type="http://schemas.openxmlformats.org/officeDocument/2006/relationships/hyperlink" Target="http://tradegu.ru/index.php?view=detail&amp;id=6998&amp;option=com_joomgallery&amp;Itemid=165" TargetMode="External"/><Relationship Id="rId327" Type="http://schemas.openxmlformats.org/officeDocument/2006/relationships/hyperlink" Target="http://www.tradegu.ru/index.php?view=detail&amp;id=7215&amp;option=com_joomgallery&amp;Itemid=147" TargetMode="External"/><Relationship Id="rId369" Type="http://schemas.openxmlformats.org/officeDocument/2006/relationships/image" Target="../media/image185.jpeg"/><Relationship Id="rId534" Type="http://schemas.openxmlformats.org/officeDocument/2006/relationships/hyperlink" Target="http://www.tradegu.ru/index.php?view=detail&amp;id=11362&amp;option=com_joomgallery&amp;Itemid=147" TargetMode="External"/><Relationship Id="rId576" Type="http://schemas.openxmlformats.org/officeDocument/2006/relationships/hyperlink" Target="http://www.tradegu.ru/index.php?view=detail&amp;id=11731&amp;option=com_joomgallery&amp;Itemid=147" TargetMode="External"/><Relationship Id="rId741" Type="http://schemas.openxmlformats.org/officeDocument/2006/relationships/hyperlink" Target="http://www.tradegu.ru/index.php?view=detail&amp;id=15790&amp;option=com_joomgallery&amp;Itemid=156" TargetMode="External"/><Relationship Id="rId783" Type="http://schemas.openxmlformats.org/officeDocument/2006/relationships/hyperlink" Target="http://www.tradegu.ru/index.php?view=detail&amp;id=15762&amp;option=com_joomgallery&amp;Itemid=179" TargetMode="External"/><Relationship Id="rId839" Type="http://schemas.openxmlformats.org/officeDocument/2006/relationships/hyperlink" Target="http://www.tradegu.ru/index.php?view=detail&amp;id=13583&amp;option=com_joomgallery&amp;Itemid=162" TargetMode="External"/><Relationship Id="rId990" Type="http://schemas.openxmlformats.org/officeDocument/2006/relationships/image" Target="../media/image496.jpeg"/><Relationship Id="rId173" Type="http://schemas.openxmlformats.org/officeDocument/2006/relationships/hyperlink" Target="http://tradegu.ru/index.php?view=detail&amp;id=7033&amp;option=com_joomgallery&amp;Itemid=165" TargetMode="External"/><Relationship Id="rId229" Type="http://schemas.openxmlformats.org/officeDocument/2006/relationships/hyperlink" Target="http://tradegu.ru/index.php?view=detail&amp;id=7060&amp;option=com_joomgallery&amp;Itemid=166" TargetMode="External"/><Relationship Id="rId380" Type="http://schemas.openxmlformats.org/officeDocument/2006/relationships/hyperlink" Target="http://www.tradegu.ru/index.php?view=detail&amp;id=9978&amp;option=com_joomgallery&amp;Itemid=156" TargetMode="External"/><Relationship Id="rId436" Type="http://schemas.openxmlformats.org/officeDocument/2006/relationships/hyperlink" Target="http://www.tradegu.ru/index.php?view=detail&amp;id=11673&amp;option=com_joomgallery&amp;Itemid=147" TargetMode="External"/><Relationship Id="rId601" Type="http://schemas.openxmlformats.org/officeDocument/2006/relationships/image" Target="../media/image301.jpeg"/><Relationship Id="rId643" Type="http://schemas.openxmlformats.org/officeDocument/2006/relationships/hyperlink" Target="http://www.tradegu.ru/index.php?view=detail&amp;id=15770&amp;option=com_joomgallery&amp;Itemid=157" TargetMode="External"/><Relationship Id="rId1024" Type="http://schemas.openxmlformats.org/officeDocument/2006/relationships/image" Target="../media/image513.jpeg"/><Relationship Id="rId1066" Type="http://schemas.openxmlformats.org/officeDocument/2006/relationships/image" Target="../media/image534.jpeg"/><Relationship Id="rId240" Type="http://schemas.openxmlformats.org/officeDocument/2006/relationships/image" Target="../media/image120.png"/><Relationship Id="rId478" Type="http://schemas.openxmlformats.org/officeDocument/2006/relationships/hyperlink" Target="http://www.tradegu.ru/index.php?view=detail&amp;id=11393&amp;option=com_joomgallery&amp;Itemid=147" TargetMode="External"/><Relationship Id="rId685" Type="http://schemas.openxmlformats.org/officeDocument/2006/relationships/hyperlink" Target="http://www.tradegu.ru/index.php?view=detail&amp;id=12798&amp;option=com_joomgallery&amp;Itemid=179" TargetMode="External"/><Relationship Id="rId850" Type="http://schemas.openxmlformats.org/officeDocument/2006/relationships/image" Target="../media/image426.jpeg"/><Relationship Id="rId892" Type="http://schemas.openxmlformats.org/officeDocument/2006/relationships/image" Target="../media/image447.jpeg"/><Relationship Id="rId906" Type="http://schemas.openxmlformats.org/officeDocument/2006/relationships/image" Target="../media/image454.jpeg"/><Relationship Id="rId948" Type="http://schemas.openxmlformats.org/officeDocument/2006/relationships/image" Target="../media/image475.jpeg"/><Relationship Id="rId35" Type="http://schemas.openxmlformats.org/officeDocument/2006/relationships/hyperlink" Target="http://www.tradegu.ru/index.php?view=detail&amp;id=5302&amp;option=com_joomgallery&amp;Itemid=165" TargetMode="External"/><Relationship Id="rId77" Type="http://schemas.openxmlformats.org/officeDocument/2006/relationships/hyperlink" Target="http://www.tradegu.ru/index.php?view=detail&amp;id=1352&amp;option=com_joomgallery&amp;Itemid=156" TargetMode="External"/><Relationship Id="rId100" Type="http://schemas.openxmlformats.org/officeDocument/2006/relationships/image" Target="../media/image50.jpeg"/><Relationship Id="rId282" Type="http://schemas.openxmlformats.org/officeDocument/2006/relationships/image" Target="../media/image141.jpeg"/><Relationship Id="rId338" Type="http://schemas.openxmlformats.org/officeDocument/2006/relationships/hyperlink" Target="http://www.tradegu.ru/index.php?view=detail&amp;id=6929&amp;option=com_joomgallery&amp;Itemid=156#joomimg" TargetMode="External"/><Relationship Id="rId503" Type="http://schemas.openxmlformats.org/officeDocument/2006/relationships/image" Target="../media/image252.jpeg"/><Relationship Id="rId545" Type="http://schemas.openxmlformats.org/officeDocument/2006/relationships/image" Target="../media/image273.jpeg"/><Relationship Id="rId587" Type="http://schemas.openxmlformats.org/officeDocument/2006/relationships/image" Target="../media/image294.jpeg"/><Relationship Id="rId710" Type="http://schemas.openxmlformats.org/officeDocument/2006/relationships/image" Target="../media/image356.jpeg"/><Relationship Id="rId752" Type="http://schemas.openxmlformats.org/officeDocument/2006/relationships/image" Target="../media/image377.jpeg"/><Relationship Id="rId808" Type="http://schemas.openxmlformats.org/officeDocument/2006/relationships/image" Target="../media/image405.jpeg"/><Relationship Id="rId8" Type="http://schemas.openxmlformats.org/officeDocument/2006/relationships/image" Target="../media/image4.jpeg"/><Relationship Id="rId142" Type="http://schemas.openxmlformats.org/officeDocument/2006/relationships/image" Target="../media/image71.png"/><Relationship Id="rId184" Type="http://schemas.openxmlformats.org/officeDocument/2006/relationships/image" Target="../media/image92.png"/><Relationship Id="rId391" Type="http://schemas.openxmlformats.org/officeDocument/2006/relationships/image" Target="../media/image196.jpeg"/><Relationship Id="rId405" Type="http://schemas.openxmlformats.org/officeDocument/2006/relationships/image" Target="../media/image203.jpeg"/><Relationship Id="rId447" Type="http://schemas.openxmlformats.org/officeDocument/2006/relationships/image" Target="../media/image224.jpeg"/><Relationship Id="rId612" Type="http://schemas.openxmlformats.org/officeDocument/2006/relationships/hyperlink" Target="http://www.tradegu.ru/index.php?view=detail&amp;id=11802&amp;option=com_joomgallery&amp;Itemid=165" TargetMode="External"/><Relationship Id="rId794" Type="http://schemas.openxmlformats.org/officeDocument/2006/relationships/image" Target="../media/image398.jpeg"/><Relationship Id="rId1035" Type="http://schemas.openxmlformats.org/officeDocument/2006/relationships/hyperlink" Target="http://www.tradegu.ru/index.php?view=detail&amp;id=16360&amp;option=com_joomgallery&amp;Itemid=156" TargetMode="External"/><Relationship Id="rId1077" Type="http://schemas.openxmlformats.org/officeDocument/2006/relationships/hyperlink" Target="http://www.tradegu.ru/index.php?view=detail&amp;id=16397&amp;option=com_joomgallery&amp;Itemid=160" TargetMode="External"/><Relationship Id="rId251" Type="http://schemas.openxmlformats.org/officeDocument/2006/relationships/hyperlink" Target="http://tradegu.ru/index.php?view=detail&amp;id=6966&amp;option=com_joomgallery&amp;Itemid=166" TargetMode="External"/><Relationship Id="rId489" Type="http://schemas.openxmlformats.org/officeDocument/2006/relationships/image" Target="../media/image245.jpeg"/><Relationship Id="rId654" Type="http://schemas.openxmlformats.org/officeDocument/2006/relationships/image" Target="../media/image328.jpeg"/><Relationship Id="rId696" Type="http://schemas.openxmlformats.org/officeDocument/2006/relationships/image" Target="../media/image349.jpeg"/><Relationship Id="rId861" Type="http://schemas.openxmlformats.org/officeDocument/2006/relationships/hyperlink" Target="http://www.tradegu.ru/index.php?view=detail&amp;id=16241&amp;option=com_joomgallery&amp;Itemid=155" TargetMode="External"/><Relationship Id="rId917" Type="http://schemas.openxmlformats.org/officeDocument/2006/relationships/hyperlink" Target="http://www.tradegu.ru/index.php?view=detail&amp;id=16208&amp;option=com_joomgallery&amp;Itemid=159" TargetMode="External"/><Relationship Id="rId959" Type="http://schemas.openxmlformats.org/officeDocument/2006/relationships/hyperlink" Target="http://www.tradegu.ru/index.php?view=detail&amp;id=16229&amp;option=com_joomgallery&amp;Itemid=159" TargetMode="External"/><Relationship Id="rId46" Type="http://schemas.openxmlformats.org/officeDocument/2006/relationships/image" Target="../media/image23.jpeg"/><Relationship Id="rId293" Type="http://schemas.openxmlformats.org/officeDocument/2006/relationships/hyperlink" Target="http://www.tradegu.ru/index.php?view=detail&amp;id=7673&amp;option=com_joomgallery&amp;Itemid=147" TargetMode="External"/><Relationship Id="rId307" Type="http://schemas.openxmlformats.org/officeDocument/2006/relationships/hyperlink" Target="http://www.tradegu.ru/index.php?view=detail&amp;id=7459&amp;option=com_joomgallery&amp;Itemid=147" TargetMode="External"/><Relationship Id="rId349" Type="http://schemas.openxmlformats.org/officeDocument/2006/relationships/image" Target="../media/image175.jpeg"/><Relationship Id="rId514" Type="http://schemas.openxmlformats.org/officeDocument/2006/relationships/hyperlink" Target="http://www.tradegu.ru/index.php?view=detail&amp;id=11719&amp;option=com_joomgallery&amp;Itemid=147" TargetMode="External"/><Relationship Id="rId556" Type="http://schemas.openxmlformats.org/officeDocument/2006/relationships/hyperlink" Target="http://www.tradegu.ru/index.php?view=detail&amp;id=11560&amp;option=com_joomgallery&amp;Itemid=147" TargetMode="External"/><Relationship Id="rId721" Type="http://schemas.openxmlformats.org/officeDocument/2006/relationships/hyperlink" Target="http://www.tradegu.ru/index.php?view=detail&amp;id=15786&amp;option=com_joomgallery&amp;Itemid=154" TargetMode="External"/><Relationship Id="rId763" Type="http://schemas.openxmlformats.org/officeDocument/2006/relationships/hyperlink" Target="http://www.tradegu.ru/index.php?view=detail&amp;id=15805&amp;option=com_joomgallery&amp;Itemid=160" TargetMode="External"/><Relationship Id="rId88" Type="http://schemas.openxmlformats.org/officeDocument/2006/relationships/image" Target="../media/image44.jpeg"/><Relationship Id="rId111" Type="http://schemas.openxmlformats.org/officeDocument/2006/relationships/hyperlink" Target="http://www.tradegu.ru/index.php?view=detail&amp;id=2077&amp;option=com_joomgallery&amp;Itemid=156" TargetMode="External"/><Relationship Id="rId153" Type="http://schemas.openxmlformats.org/officeDocument/2006/relationships/hyperlink" Target="http://tradegu.ru/index.php?view=detail&amp;id=7020&amp;option=com_joomgallery&amp;Itemid=165" TargetMode="External"/><Relationship Id="rId195" Type="http://schemas.openxmlformats.org/officeDocument/2006/relationships/hyperlink" Target="http://tradegu.ru/index.php?view=detail&amp;id=7046&amp;option=com_joomgallery&amp;Itemid=165" TargetMode="External"/><Relationship Id="rId209" Type="http://schemas.openxmlformats.org/officeDocument/2006/relationships/hyperlink" Target="http://tradegu.ru/index.php?view=detail&amp;id=7966&amp;option=com_joomgallery&amp;Itemid=165" TargetMode="External"/><Relationship Id="rId360" Type="http://schemas.openxmlformats.org/officeDocument/2006/relationships/hyperlink" Target="http://tradegu.ru/index.php?view=detail&amp;id=10057&amp;option=com_joomgallery&amp;Itemid=155" TargetMode="External"/><Relationship Id="rId416" Type="http://schemas.openxmlformats.org/officeDocument/2006/relationships/hyperlink" Target="http://www.tradegu.ru/index.php?view=detail&amp;id=11528&amp;option=com_joomgallery&amp;Itemid=158" TargetMode="External"/><Relationship Id="rId598" Type="http://schemas.openxmlformats.org/officeDocument/2006/relationships/hyperlink" Target="http://www.tradegu.ru/index.php?view=detail&amp;id=11755&amp;option=com_joomgallery&amp;Itemid=147" TargetMode="External"/><Relationship Id="rId819" Type="http://schemas.openxmlformats.org/officeDocument/2006/relationships/hyperlink" Target="http://www.tradegu.ru/index.php?view=detail&amp;id=15820&amp;option=com_joomgallery&amp;Itemid=169" TargetMode="External"/><Relationship Id="rId970" Type="http://schemas.openxmlformats.org/officeDocument/2006/relationships/image" Target="../media/image486.jpeg"/><Relationship Id="rId1004" Type="http://schemas.openxmlformats.org/officeDocument/2006/relationships/image" Target="../media/image503.jpeg"/><Relationship Id="rId1046" Type="http://schemas.openxmlformats.org/officeDocument/2006/relationships/image" Target="../media/image524.jpeg"/><Relationship Id="rId220" Type="http://schemas.openxmlformats.org/officeDocument/2006/relationships/image" Target="../media/image110.png"/><Relationship Id="rId458" Type="http://schemas.openxmlformats.org/officeDocument/2006/relationships/hyperlink" Target="http://www.tradegu.ru/index.php?view=detail&amp;id=11677&amp;option=com_joomgallery&amp;Itemid=147" TargetMode="External"/><Relationship Id="rId623" Type="http://schemas.openxmlformats.org/officeDocument/2006/relationships/image" Target="../media/image312.jpeg"/><Relationship Id="rId665" Type="http://schemas.openxmlformats.org/officeDocument/2006/relationships/hyperlink" Target="http://www.tradegu.ru/index.php?view=detail&amp;id=14026&amp;option=com_joomgallery&amp;Itemid=179" TargetMode="External"/><Relationship Id="rId830" Type="http://schemas.openxmlformats.org/officeDocument/2006/relationships/image" Target="../media/image416.jpeg"/><Relationship Id="rId872" Type="http://schemas.openxmlformats.org/officeDocument/2006/relationships/image" Target="../media/image437.jpeg"/><Relationship Id="rId928" Type="http://schemas.openxmlformats.org/officeDocument/2006/relationships/image" Target="../media/image465.jpeg"/><Relationship Id="rId15" Type="http://schemas.openxmlformats.org/officeDocument/2006/relationships/hyperlink" Target="http://www.tradegu.ru/index.php?view=detail&amp;id=5188&amp;option=com_joomgallery&amp;Itemid=165" TargetMode="External"/><Relationship Id="rId57" Type="http://schemas.openxmlformats.org/officeDocument/2006/relationships/hyperlink" Target="http://www.tradegu.ru/index.php?view=detail&amp;id=5236&amp;option=com_joomgallery&amp;Itemid=171" TargetMode="External"/><Relationship Id="rId262" Type="http://schemas.openxmlformats.org/officeDocument/2006/relationships/image" Target="../media/image131.png"/><Relationship Id="rId318" Type="http://schemas.openxmlformats.org/officeDocument/2006/relationships/image" Target="../media/image159.jpeg"/><Relationship Id="rId525" Type="http://schemas.openxmlformats.org/officeDocument/2006/relationships/image" Target="../media/image263.jpeg"/><Relationship Id="rId567" Type="http://schemas.openxmlformats.org/officeDocument/2006/relationships/image" Target="../media/image284.jpeg"/><Relationship Id="rId732" Type="http://schemas.openxmlformats.org/officeDocument/2006/relationships/image" Target="../media/image367.jpeg"/><Relationship Id="rId99" Type="http://schemas.openxmlformats.org/officeDocument/2006/relationships/hyperlink" Target="http://www.tradegu.ru/index.php?view=detail&amp;id=1814&amp;option=com_joomgallery&amp;Itemid=101" TargetMode="External"/><Relationship Id="rId122" Type="http://schemas.openxmlformats.org/officeDocument/2006/relationships/image" Target="../media/image61.jpeg"/><Relationship Id="rId164" Type="http://schemas.openxmlformats.org/officeDocument/2006/relationships/image" Target="../media/image82.png"/><Relationship Id="rId371" Type="http://schemas.openxmlformats.org/officeDocument/2006/relationships/image" Target="../media/image186.jpeg"/><Relationship Id="rId774" Type="http://schemas.openxmlformats.org/officeDocument/2006/relationships/image" Target="../media/image388.jpeg"/><Relationship Id="rId981" Type="http://schemas.openxmlformats.org/officeDocument/2006/relationships/hyperlink" Target="http://www.tradegu.ru/index.php?view=detail&amp;id=16179&amp;option=com_joomgallery&amp;Itemid=167" TargetMode="External"/><Relationship Id="rId1015" Type="http://schemas.openxmlformats.org/officeDocument/2006/relationships/hyperlink" Target="http://www.tradegu.ru/index.php?view=detail&amp;id=16257&amp;option=com_joomgallery&amp;Itemid=168" TargetMode="External"/><Relationship Id="rId1057" Type="http://schemas.openxmlformats.org/officeDocument/2006/relationships/hyperlink" Target="http://www.tradegu.ru/index.php?view=detail&amp;id=16371&amp;option=com_joomgallery&amp;Itemid=156" TargetMode="External"/><Relationship Id="rId427" Type="http://schemas.openxmlformats.org/officeDocument/2006/relationships/image" Target="../media/image214.jpeg"/><Relationship Id="rId469" Type="http://schemas.openxmlformats.org/officeDocument/2006/relationships/image" Target="../media/image235.jpeg"/><Relationship Id="rId634" Type="http://schemas.openxmlformats.org/officeDocument/2006/relationships/image" Target="../media/image318.jpeg"/><Relationship Id="rId676" Type="http://schemas.openxmlformats.org/officeDocument/2006/relationships/image" Target="../media/image339.jpeg"/><Relationship Id="rId841" Type="http://schemas.openxmlformats.org/officeDocument/2006/relationships/hyperlink" Target="http://www.tradegu.ru/index.php?view=detail&amp;id=16158&amp;option=com_joomgallery&amp;Itemid=170" TargetMode="External"/><Relationship Id="rId883" Type="http://schemas.openxmlformats.org/officeDocument/2006/relationships/hyperlink" Target="http://www.tradegu.ru/index.php?view=detail&amp;id=16252&amp;option=com_joomgallery&amp;Itemid=155" TargetMode="External"/><Relationship Id="rId26" Type="http://schemas.openxmlformats.org/officeDocument/2006/relationships/image" Target="../media/image13.jpeg"/><Relationship Id="rId231" Type="http://schemas.openxmlformats.org/officeDocument/2006/relationships/hyperlink" Target="http://tradegu.ru/index.php?view=detail&amp;id=7065&amp;option=com_joomgallery&amp;Itemid=166" TargetMode="External"/><Relationship Id="rId273" Type="http://schemas.openxmlformats.org/officeDocument/2006/relationships/hyperlink" Target="http://tradegu.ru/index.php?view=detail&amp;id=6992&amp;option=com_joomgallery&amp;Itemid=166" TargetMode="External"/><Relationship Id="rId329" Type="http://schemas.openxmlformats.org/officeDocument/2006/relationships/hyperlink" Target="http://www.tradegu.ru/index.php?view=detail&amp;id=7249&amp;option=com_joomgallery&amp;Itemid=147" TargetMode="External"/><Relationship Id="rId480" Type="http://schemas.openxmlformats.org/officeDocument/2006/relationships/hyperlink" Target="http://www.tradegu.ru/index.php?view=detail&amp;id=11394&amp;option=com_joomgallery&amp;Itemid=147" TargetMode="External"/><Relationship Id="rId536" Type="http://schemas.openxmlformats.org/officeDocument/2006/relationships/hyperlink" Target="http://www.tradegu.ru/index.php?view=detail&amp;id=11363&amp;option=com_joomgallery&amp;Itemid=147" TargetMode="External"/><Relationship Id="rId701" Type="http://schemas.openxmlformats.org/officeDocument/2006/relationships/hyperlink" Target="http://www.tradegu.ru/index.php?view=detail&amp;id=15784&amp;option=com_joomgallery&amp;Itemid=158" TargetMode="External"/><Relationship Id="rId939" Type="http://schemas.openxmlformats.org/officeDocument/2006/relationships/hyperlink" Target="http://www.tradegu.ru/index.php?view=detail&amp;id=16219&amp;option=com_joomgallery&amp;Itemid=159" TargetMode="External"/><Relationship Id="rId68" Type="http://schemas.openxmlformats.org/officeDocument/2006/relationships/image" Target="../media/image34.jpeg"/><Relationship Id="rId133" Type="http://schemas.openxmlformats.org/officeDocument/2006/relationships/hyperlink" Target="http://tradegu.ru/index.php?view=detail&amp;id=6999&amp;option=com_joomgallery&amp;Itemid=165" TargetMode="External"/><Relationship Id="rId175" Type="http://schemas.openxmlformats.org/officeDocument/2006/relationships/hyperlink" Target="http://tradegu.ru/index.php?view=detail&amp;id=7034&amp;option=com_joomgallery&amp;Itemid=165" TargetMode="External"/><Relationship Id="rId340" Type="http://schemas.openxmlformats.org/officeDocument/2006/relationships/hyperlink" Target="http://tradegu.ru/index.php?view=detail&amp;id=8480&amp;option=com_joomgallery&amp;Itemid=147" TargetMode="External"/><Relationship Id="rId578" Type="http://schemas.openxmlformats.org/officeDocument/2006/relationships/hyperlink" Target="http://www.tradegu.ru/index.php?view=detail&amp;id=11732&amp;option=com_joomgallery&amp;Itemid=147" TargetMode="External"/><Relationship Id="rId743" Type="http://schemas.openxmlformats.org/officeDocument/2006/relationships/hyperlink" Target="http://www.tradegu.ru/index.php?view=detail&amp;id=15791&amp;option=com_joomgallery&amp;Itemid=156" TargetMode="External"/><Relationship Id="rId785" Type="http://schemas.openxmlformats.org/officeDocument/2006/relationships/hyperlink" Target="http://www.tradegu.ru/index.php?view=detail&amp;id=15763&amp;option=com_joomgallery&amp;Itemid=179" TargetMode="External"/><Relationship Id="rId950" Type="http://schemas.openxmlformats.org/officeDocument/2006/relationships/image" Target="../media/image476.jpeg"/><Relationship Id="rId992" Type="http://schemas.openxmlformats.org/officeDocument/2006/relationships/image" Target="../media/image497.jpeg"/><Relationship Id="rId1026" Type="http://schemas.openxmlformats.org/officeDocument/2006/relationships/image" Target="../media/image514.jpeg"/><Relationship Id="rId200" Type="http://schemas.openxmlformats.org/officeDocument/2006/relationships/image" Target="../media/image100.png"/><Relationship Id="rId382" Type="http://schemas.openxmlformats.org/officeDocument/2006/relationships/hyperlink" Target="http://www.tradegu.ru/index.php?view=detail&amp;id=9981&amp;option=com_joomgallery&amp;Itemid=156" TargetMode="External"/><Relationship Id="rId438" Type="http://schemas.openxmlformats.org/officeDocument/2006/relationships/hyperlink" Target="http://www.tradegu.ru/index.php?view=detail&amp;id=11674&amp;option=com_joomgallery&amp;Itemid=147" TargetMode="External"/><Relationship Id="rId603" Type="http://schemas.openxmlformats.org/officeDocument/2006/relationships/image" Target="../media/image302.jpeg"/><Relationship Id="rId645" Type="http://schemas.openxmlformats.org/officeDocument/2006/relationships/hyperlink" Target="http://www.tradegu.ru/index.php?view=detail&amp;id=15771&amp;option=com_joomgallery&amp;Itemid=157" TargetMode="External"/><Relationship Id="rId687" Type="http://schemas.openxmlformats.org/officeDocument/2006/relationships/hyperlink" Target="http://www.tradegu.ru/index.php?view=detail&amp;id=12799&amp;option=com_joomgallery&amp;Itemid=179" TargetMode="External"/><Relationship Id="rId810" Type="http://schemas.openxmlformats.org/officeDocument/2006/relationships/image" Target="../media/image406.jpeg"/><Relationship Id="rId852" Type="http://schemas.openxmlformats.org/officeDocument/2006/relationships/image" Target="../media/image427.jpeg"/><Relationship Id="rId908" Type="http://schemas.openxmlformats.org/officeDocument/2006/relationships/image" Target="../media/image455.jpeg"/><Relationship Id="rId1068" Type="http://schemas.openxmlformats.org/officeDocument/2006/relationships/image" Target="../media/image535.jpeg"/><Relationship Id="rId242" Type="http://schemas.openxmlformats.org/officeDocument/2006/relationships/image" Target="../media/image121.png"/><Relationship Id="rId284" Type="http://schemas.openxmlformats.org/officeDocument/2006/relationships/image" Target="../media/image142.jpeg"/><Relationship Id="rId491" Type="http://schemas.openxmlformats.org/officeDocument/2006/relationships/image" Target="../media/image246.jpeg"/><Relationship Id="rId505" Type="http://schemas.openxmlformats.org/officeDocument/2006/relationships/image" Target="../media/image253.jpeg"/><Relationship Id="rId712" Type="http://schemas.openxmlformats.org/officeDocument/2006/relationships/image" Target="../media/image357.jpeg"/><Relationship Id="rId894" Type="http://schemas.openxmlformats.org/officeDocument/2006/relationships/image" Target="../media/image448.jpeg"/><Relationship Id="rId37" Type="http://schemas.openxmlformats.org/officeDocument/2006/relationships/hyperlink" Target="http://www.tradegu.ru/index.php?view=detail&amp;id=1249&amp;option=com_joomgallery&amp;Itemid=174" TargetMode="External"/><Relationship Id="rId79" Type="http://schemas.openxmlformats.org/officeDocument/2006/relationships/hyperlink" Target="http://www.tradegu.ru/index.php?view=detail&amp;id=1353&amp;option=com_joomgallery&amp;Itemid=156" TargetMode="External"/><Relationship Id="rId102" Type="http://schemas.openxmlformats.org/officeDocument/2006/relationships/image" Target="../media/image51.jpeg"/><Relationship Id="rId144" Type="http://schemas.openxmlformats.org/officeDocument/2006/relationships/image" Target="../media/image72.png"/><Relationship Id="rId547" Type="http://schemas.openxmlformats.org/officeDocument/2006/relationships/image" Target="../media/image274.jpeg"/><Relationship Id="rId589" Type="http://schemas.openxmlformats.org/officeDocument/2006/relationships/image" Target="../media/image295.jpeg"/><Relationship Id="rId754" Type="http://schemas.openxmlformats.org/officeDocument/2006/relationships/image" Target="../media/image378.jpeg"/><Relationship Id="rId796" Type="http://schemas.openxmlformats.org/officeDocument/2006/relationships/image" Target="../media/image399.jpeg"/><Relationship Id="rId961" Type="http://schemas.openxmlformats.org/officeDocument/2006/relationships/hyperlink" Target="http://www.tradegu.ru/index.php?view=detail&amp;id=16230&amp;option=com_joomgallery&amp;Itemid=159" TargetMode="External"/><Relationship Id="rId90" Type="http://schemas.openxmlformats.org/officeDocument/2006/relationships/image" Target="../media/image45.jpeg"/><Relationship Id="rId186" Type="http://schemas.openxmlformats.org/officeDocument/2006/relationships/image" Target="../media/image93.png"/><Relationship Id="rId351" Type="http://schemas.openxmlformats.org/officeDocument/2006/relationships/image" Target="../media/image176.jpeg"/><Relationship Id="rId393" Type="http://schemas.openxmlformats.org/officeDocument/2006/relationships/image" Target="../media/image197.jpeg"/><Relationship Id="rId407" Type="http://schemas.openxmlformats.org/officeDocument/2006/relationships/image" Target="../media/image204.jpeg"/><Relationship Id="rId449" Type="http://schemas.openxmlformats.org/officeDocument/2006/relationships/image" Target="../media/image225.jpeg"/><Relationship Id="rId614" Type="http://schemas.openxmlformats.org/officeDocument/2006/relationships/hyperlink" Target="http://www.tradegu.ru/index.php?view=detail&amp;id=11799&amp;option=com_joomgallery&amp;Itemid=158" TargetMode="External"/><Relationship Id="rId656" Type="http://schemas.openxmlformats.org/officeDocument/2006/relationships/image" Target="../media/image329.jpeg"/><Relationship Id="rId821" Type="http://schemas.openxmlformats.org/officeDocument/2006/relationships/hyperlink" Target="http://www.tradegu.ru/index.php?view=detail&amp;id=15821&amp;option=com_joomgallery&amp;Itemid=169" TargetMode="External"/><Relationship Id="rId863" Type="http://schemas.openxmlformats.org/officeDocument/2006/relationships/hyperlink" Target="http://www.tradegu.ru/index.php?view=detail&amp;id=16242&amp;option=com_joomgallery&amp;Itemid=155" TargetMode="External"/><Relationship Id="rId1037" Type="http://schemas.openxmlformats.org/officeDocument/2006/relationships/hyperlink" Target="http://www.tradegu.ru/index.php?view=detail&amp;id=16361&amp;option=com_joomgallery&amp;Itemid=156" TargetMode="External"/><Relationship Id="rId1079" Type="http://schemas.openxmlformats.org/officeDocument/2006/relationships/hyperlink" Target="http://www.tradegu.ru/index.php?view=detail&amp;id=16398&amp;option=com_joomgallery&amp;Itemid=160" TargetMode="External"/><Relationship Id="rId211" Type="http://schemas.openxmlformats.org/officeDocument/2006/relationships/hyperlink" Target="http://tradegu.ru/index.php?view=detail&amp;id=7055&amp;option=com_joomgallery&amp;Itemid=165" TargetMode="External"/><Relationship Id="rId253" Type="http://schemas.openxmlformats.org/officeDocument/2006/relationships/hyperlink" Target="http://tradegu.ru/index.php?view=detail&amp;id=6972&amp;option=com_joomgallery&amp;Itemid=166" TargetMode="External"/><Relationship Id="rId295" Type="http://schemas.openxmlformats.org/officeDocument/2006/relationships/hyperlink" Target="http://www.tradegu.ru/index.php?view=detail&amp;id=8462&amp;option=com_joomgallery&amp;Itemid=147" TargetMode="External"/><Relationship Id="rId309" Type="http://schemas.openxmlformats.org/officeDocument/2006/relationships/hyperlink" Target="http://www.tradegu.ru/index.php?view=detail&amp;id=7464&amp;option=com_joomgallery&amp;Itemid=147" TargetMode="External"/><Relationship Id="rId460" Type="http://schemas.openxmlformats.org/officeDocument/2006/relationships/hyperlink" Target="http://www.tradegu.ru/index.php?view=detail&amp;id=11678&amp;option=com_joomgallery&amp;Itemid=147" TargetMode="External"/><Relationship Id="rId516" Type="http://schemas.openxmlformats.org/officeDocument/2006/relationships/hyperlink" Target="http://www.tradegu.ru/index.php?view=detail&amp;id=11720&amp;option=com_joomgallery&amp;Itemid=147" TargetMode="External"/><Relationship Id="rId698" Type="http://schemas.openxmlformats.org/officeDocument/2006/relationships/image" Target="../media/image350.jpeg"/><Relationship Id="rId919" Type="http://schemas.openxmlformats.org/officeDocument/2006/relationships/hyperlink" Target="http://www.tradegu.ru/index.php?view=detail&amp;id=16209&amp;option=com_joomgallery&amp;Itemid=159" TargetMode="External"/><Relationship Id="rId48" Type="http://schemas.openxmlformats.org/officeDocument/2006/relationships/image" Target="../media/image24.jpeg"/><Relationship Id="rId113" Type="http://schemas.openxmlformats.org/officeDocument/2006/relationships/hyperlink" Target="http://www.tradegu.ru/index.php?view=detail&amp;id=1340&amp;option=com_joomgallery&amp;Itemid=156" TargetMode="External"/><Relationship Id="rId320" Type="http://schemas.openxmlformats.org/officeDocument/2006/relationships/image" Target="../media/image160.jpeg"/><Relationship Id="rId558" Type="http://schemas.openxmlformats.org/officeDocument/2006/relationships/hyperlink" Target="http://www.tradegu.ru/index.php?view=detail&amp;id=11563&amp;option=com_joomgallery&amp;Itemid=147" TargetMode="External"/><Relationship Id="rId723" Type="http://schemas.openxmlformats.org/officeDocument/2006/relationships/hyperlink" Target="http://www.tradegu.ru/index.php?view=detail&amp;id=15789&amp;option=com_joomgallery&amp;Itemid=154" TargetMode="External"/><Relationship Id="rId765" Type="http://schemas.openxmlformats.org/officeDocument/2006/relationships/hyperlink" Target="http://www.tradegu.ru/index.php?view=detail&amp;id=15806&amp;option=com_joomgallery&amp;Itemid=160" TargetMode="External"/><Relationship Id="rId930" Type="http://schemas.openxmlformats.org/officeDocument/2006/relationships/image" Target="../media/image466.jpeg"/><Relationship Id="rId972" Type="http://schemas.openxmlformats.org/officeDocument/2006/relationships/image" Target="../media/image487.jpeg"/><Relationship Id="rId1006" Type="http://schemas.openxmlformats.org/officeDocument/2006/relationships/image" Target="../media/image504.jpeg"/><Relationship Id="rId155" Type="http://schemas.openxmlformats.org/officeDocument/2006/relationships/hyperlink" Target="http://tradegu.ru/index.php?view=detail&amp;id=7021&amp;option=com_joomgallery&amp;Itemid=165" TargetMode="External"/><Relationship Id="rId197" Type="http://schemas.openxmlformats.org/officeDocument/2006/relationships/hyperlink" Target="http://tradegu.ru/index.php?view=detail&amp;id=7047&amp;option=com_joomgallery&amp;Itemid=165" TargetMode="External"/><Relationship Id="rId362" Type="http://schemas.openxmlformats.org/officeDocument/2006/relationships/hyperlink" Target="http://tradegu.ru/index.php?view=detail&amp;id=10063&amp;option=com_joomgallery&amp;Itemid=155" TargetMode="External"/><Relationship Id="rId418" Type="http://schemas.openxmlformats.org/officeDocument/2006/relationships/hyperlink" Target="http://www.tradegu.ru/index.php?view=detail&amp;id=11499&amp;option=com_joomgallery&amp;Itemid=168" TargetMode="External"/><Relationship Id="rId625" Type="http://schemas.openxmlformats.org/officeDocument/2006/relationships/hyperlink" Target="http://www.tradegu.ru/index.php?view=detail&amp;id=13895&amp;option=com_joomgallery&amp;Itemid=179" TargetMode="External"/><Relationship Id="rId832" Type="http://schemas.openxmlformats.org/officeDocument/2006/relationships/image" Target="../media/image417.jpeg"/><Relationship Id="rId1048" Type="http://schemas.openxmlformats.org/officeDocument/2006/relationships/image" Target="../media/image525.jpeg"/><Relationship Id="rId222" Type="http://schemas.openxmlformats.org/officeDocument/2006/relationships/image" Target="../media/image111.png"/><Relationship Id="rId264" Type="http://schemas.openxmlformats.org/officeDocument/2006/relationships/image" Target="../media/image132.png"/><Relationship Id="rId471" Type="http://schemas.openxmlformats.org/officeDocument/2006/relationships/image" Target="../media/image236.jpeg"/><Relationship Id="rId667" Type="http://schemas.openxmlformats.org/officeDocument/2006/relationships/hyperlink" Target="http://www.tradegu.ru/index.php?view=detail&amp;id=14028&amp;option=com_joomgallery&amp;Itemid=179" TargetMode="External"/><Relationship Id="rId874" Type="http://schemas.openxmlformats.org/officeDocument/2006/relationships/image" Target="../media/image438.jpeg"/><Relationship Id="rId17" Type="http://schemas.openxmlformats.org/officeDocument/2006/relationships/hyperlink" Target="http://www.tradegu.ru/index.php?view=detail&amp;id=5189&amp;option=com_joomgallery&amp;Itemid=165" TargetMode="External"/><Relationship Id="rId59" Type="http://schemas.openxmlformats.org/officeDocument/2006/relationships/hyperlink" Target="http://www.tradegu.ru/index.php?view=detail&amp;id=5235&amp;option=com_joomgallery&amp;Itemid=171" TargetMode="External"/><Relationship Id="rId124" Type="http://schemas.openxmlformats.org/officeDocument/2006/relationships/image" Target="../media/image62.jpeg"/><Relationship Id="rId527" Type="http://schemas.openxmlformats.org/officeDocument/2006/relationships/image" Target="../media/image264.jpeg"/><Relationship Id="rId569" Type="http://schemas.openxmlformats.org/officeDocument/2006/relationships/image" Target="../media/image285.jpeg"/><Relationship Id="rId734" Type="http://schemas.openxmlformats.org/officeDocument/2006/relationships/image" Target="../media/image368.jpeg"/><Relationship Id="rId776" Type="http://schemas.openxmlformats.org/officeDocument/2006/relationships/image" Target="../media/image389.jpeg"/><Relationship Id="rId941" Type="http://schemas.openxmlformats.org/officeDocument/2006/relationships/hyperlink" Target="http://www.tradegu.ru/index.php?view=detail&amp;id=16220&amp;option=com_joomgallery&amp;Itemid=159" TargetMode="External"/><Relationship Id="rId983" Type="http://schemas.openxmlformats.org/officeDocument/2006/relationships/hyperlink" Target="http://www.tradegu.ru/index.php?view=detail&amp;id=16180&amp;option=com_joomgallery&amp;Itemid=167" TargetMode="External"/><Relationship Id="rId70" Type="http://schemas.openxmlformats.org/officeDocument/2006/relationships/image" Target="../media/image35.jpeg"/><Relationship Id="rId166" Type="http://schemas.openxmlformats.org/officeDocument/2006/relationships/image" Target="../media/image83.png"/><Relationship Id="rId331" Type="http://schemas.openxmlformats.org/officeDocument/2006/relationships/hyperlink" Target="http://www.tradegu.ru/index.php?view=detail&amp;id=7240&amp;option=com_joomgallery&amp;Itemid=147" TargetMode="External"/><Relationship Id="rId373" Type="http://schemas.openxmlformats.org/officeDocument/2006/relationships/image" Target="../media/image187.jpeg"/><Relationship Id="rId429" Type="http://schemas.openxmlformats.org/officeDocument/2006/relationships/image" Target="../media/image215.jpeg"/><Relationship Id="rId580" Type="http://schemas.openxmlformats.org/officeDocument/2006/relationships/hyperlink" Target="http://www.tradegu.ru/index.php?view=detail&amp;id=11733&amp;option=com_joomgallery&amp;Itemid=147" TargetMode="External"/><Relationship Id="rId636" Type="http://schemas.openxmlformats.org/officeDocument/2006/relationships/image" Target="../media/image319.jpeg"/><Relationship Id="rId801" Type="http://schemas.openxmlformats.org/officeDocument/2006/relationships/hyperlink" Target="http://www.tradegu.ru/index.php?view=detail&amp;id=15811&amp;option=com_joomgallery&amp;Itemid=169" TargetMode="External"/><Relationship Id="rId1017" Type="http://schemas.openxmlformats.org/officeDocument/2006/relationships/hyperlink" Target="http://www.tradegu.ru/index.php?view=detail&amp;id=16258&amp;option=com_joomgallery&amp;Itemid=168" TargetMode="External"/><Relationship Id="rId1059" Type="http://schemas.openxmlformats.org/officeDocument/2006/relationships/hyperlink" Target="http://www.tradegu.ru/index.php?view=detail&amp;id=16372&amp;option=com_joomgallery&amp;Itemid=156" TargetMode="External"/><Relationship Id="rId1" Type="http://schemas.openxmlformats.org/officeDocument/2006/relationships/hyperlink" Target="http://www.tradegu.ru/index.php?view=detail&amp;id=4511&amp;option=com_joomgallery&amp;Itemid=155" TargetMode="External"/><Relationship Id="rId233" Type="http://schemas.openxmlformats.org/officeDocument/2006/relationships/hyperlink" Target="http://tradegu.ru/index.php?view=detail&amp;id=7066&amp;option=com_joomgallery&amp;Itemid=166" TargetMode="External"/><Relationship Id="rId440" Type="http://schemas.openxmlformats.org/officeDocument/2006/relationships/hyperlink" Target="http://www.tradegu.ru/index.php?view=detail&amp;id=11675&amp;option=com_joomgallery&amp;Itemid=147" TargetMode="External"/><Relationship Id="rId678" Type="http://schemas.openxmlformats.org/officeDocument/2006/relationships/image" Target="../media/image340.jpeg"/><Relationship Id="rId843" Type="http://schemas.openxmlformats.org/officeDocument/2006/relationships/hyperlink" Target="http://www.tradegu.ru/index.php?view=detail&amp;id=16159&amp;option=com_joomgallery&amp;Itemid=170" TargetMode="External"/><Relationship Id="rId885" Type="http://schemas.openxmlformats.org/officeDocument/2006/relationships/hyperlink" Target="http://www.tradegu.ru/index.php?view=detail&amp;id=16253&amp;option=com_joomgallery&amp;Itemid=155" TargetMode="External"/><Relationship Id="rId1070" Type="http://schemas.openxmlformats.org/officeDocument/2006/relationships/image" Target="../media/image536.jpeg"/><Relationship Id="rId28" Type="http://schemas.openxmlformats.org/officeDocument/2006/relationships/image" Target="../media/image14.jpeg"/><Relationship Id="rId275" Type="http://schemas.openxmlformats.org/officeDocument/2006/relationships/hyperlink" Target="http://tradegu.ru/index.php?view=detail&amp;id=7976&amp;option=com_joomgallery&amp;Itemid=165" TargetMode="External"/><Relationship Id="rId300" Type="http://schemas.openxmlformats.org/officeDocument/2006/relationships/image" Target="../media/image150.jpeg"/><Relationship Id="rId482" Type="http://schemas.openxmlformats.org/officeDocument/2006/relationships/hyperlink" Target="http://www.tradegu.ru/index.php?view=detail&amp;id=11395&amp;option=com_joomgallery&amp;Itemid=147" TargetMode="External"/><Relationship Id="rId538" Type="http://schemas.openxmlformats.org/officeDocument/2006/relationships/hyperlink" Target="http://www.tradegu.ru/index.php?view=detail&amp;id=11364&amp;option=com_joomgallery&amp;Itemid=147" TargetMode="External"/><Relationship Id="rId703" Type="http://schemas.openxmlformats.org/officeDocument/2006/relationships/hyperlink" Target="http://www.tradegu.ru/index.php?view=detail&amp;id=15785&amp;option=com_joomgallery&amp;Itemid=170" TargetMode="External"/><Relationship Id="rId745" Type="http://schemas.openxmlformats.org/officeDocument/2006/relationships/hyperlink" Target="http://www.tradegu.ru/index.php?view=detail&amp;id=14557&amp;option=com_joomgallery&amp;Itemid=179" TargetMode="External"/><Relationship Id="rId910" Type="http://schemas.openxmlformats.org/officeDocument/2006/relationships/image" Target="../media/image456.jpeg"/><Relationship Id="rId952" Type="http://schemas.openxmlformats.org/officeDocument/2006/relationships/image" Target="../media/image477.jpeg"/><Relationship Id="rId81" Type="http://schemas.openxmlformats.org/officeDocument/2006/relationships/hyperlink" Target="http://www.tradegu.ru/index.php?view=detail&amp;id=1354&amp;option=com_joomgallery&amp;Itemid=156" TargetMode="External"/><Relationship Id="rId135" Type="http://schemas.openxmlformats.org/officeDocument/2006/relationships/hyperlink" Target="http://tradegu.ru/index.php?view=detail&amp;id=7000&amp;option=com_joomgallery&amp;Itemid=165" TargetMode="External"/><Relationship Id="rId177" Type="http://schemas.openxmlformats.org/officeDocument/2006/relationships/hyperlink" Target="http://tradegu.ru/index.php?view=detail&amp;id=7035&amp;option=com_joomgallery&amp;Itemid=165" TargetMode="External"/><Relationship Id="rId342" Type="http://schemas.openxmlformats.org/officeDocument/2006/relationships/hyperlink" Target="http://tradegu.ru/index.php?view=detail&amp;id=8479&amp;option=com_joomgallery&amp;Itemid=147#joomimg" TargetMode="External"/><Relationship Id="rId384" Type="http://schemas.openxmlformats.org/officeDocument/2006/relationships/hyperlink" Target="http://www.tradegu.ru/index.php?view=detail&amp;id=9982&amp;option=com_joomgallery&amp;Itemid=156" TargetMode="External"/><Relationship Id="rId591" Type="http://schemas.openxmlformats.org/officeDocument/2006/relationships/image" Target="../media/image296.jpeg"/><Relationship Id="rId605" Type="http://schemas.openxmlformats.org/officeDocument/2006/relationships/image" Target="../media/image303.jpeg"/><Relationship Id="rId787" Type="http://schemas.openxmlformats.org/officeDocument/2006/relationships/hyperlink" Target="http://www.tradegu.ru/index.php?view=detail&amp;id=15764&amp;option=com_joomgallery&amp;Itemid=179" TargetMode="External"/><Relationship Id="rId812" Type="http://schemas.openxmlformats.org/officeDocument/2006/relationships/image" Target="../media/image407.jpeg"/><Relationship Id="rId994" Type="http://schemas.openxmlformats.org/officeDocument/2006/relationships/image" Target="../media/image498.jpeg"/><Relationship Id="rId1028" Type="http://schemas.openxmlformats.org/officeDocument/2006/relationships/image" Target="../media/image515.jpeg"/><Relationship Id="rId202" Type="http://schemas.openxmlformats.org/officeDocument/2006/relationships/image" Target="../media/image101.png"/><Relationship Id="rId244" Type="http://schemas.openxmlformats.org/officeDocument/2006/relationships/image" Target="../media/image122.png"/><Relationship Id="rId647" Type="http://schemas.openxmlformats.org/officeDocument/2006/relationships/hyperlink" Target="http://www.tradegu.ru/index.php?view=detail&amp;id=15772&amp;option=com_joomgallery&amp;Itemid=157" TargetMode="External"/><Relationship Id="rId689" Type="http://schemas.openxmlformats.org/officeDocument/2006/relationships/hyperlink" Target="http://www.tradegu.ru/index.php?view=detail&amp;id=13279&amp;option=com_joomgallery&amp;Itemid=179" TargetMode="External"/><Relationship Id="rId854" Type="http://schemas.openxmlformats.org/officeDocument/2006/relationships/image" Target="../media/image428.jpeg"/><Relationship Id="rId896" Type="http://schemas.openxmlformats.org/officeDocument/2006/relationships/image" Target="../media/image449.jpeg"/><Relationship Id="rId1081" Type="http://schemas.openxmlformats.org/officeDocument/2006/relationships/hyperlink" Target="http://www.tradegu.ru/index.php?view=detail&amp;id=16388&amp;option=com_joomgallery&amp;Itemid=160" TargetMode="External"/><Relationship Id="rId39" Type="http://schemas.openxmlformats.org/officeDocument/2006/relationships/hyperlink" Target="http://www.tradegu.ru/index.php?view=detail&amp;id=5271&amp;option=com_joomgallery&amp;Itemid=174" TargetMode="External"/><Relationship Id="rId286" Type="http://schemas.openxmlformats.org/officeDocument/2006/relationships/image" Target="../media/image143.jpeg"/><Relationship Id="rId451" Type="http://schemas.openxmlformats.org/officeDocument/2006/relationships/image" Target="../media/image226.jpeg"/><Relationship Id="rId493" Type="http://schemas.openxmlformats.org/officeDocument/2006/relationships/image" Target="../media/image247.jpeg"/><Relationship Id="rId507" Type="http://schemas.openxmlformats.org/officeDocument/2006/relationships/image" Target="../media/image254.jpeg"/><Relationship Id="rId549" Type="http://schemas.openxmlformats.org/officeDocument/2006/relationships/image" Target="../media/image275.jpeg"/><Relationship Id="rId714" Type="http://schemas.openxmlformats.org/officeDocument/2006/relationships/image" Target="../media/image358.jpeg"/><Relationship Id="rId756" Type="http://schemas.openxmlformats.org/officeDocument/2006/relationships/image" Target="../media/image379.jpeg"/><Relationship Id="rId921" Type="http://schemas.openxmlformats.org/officeDocument/2006/relationships/hyperlink" Target="http://www.tradegu.ru/index.php?view=detail&amp;id=16210&amp;option=com_joomgallery&amp;Itemid=159" TargetMode="External"/><Relationship Id="rId50" Type="http://schemas.openxmlformats.org/officeDocument/2006/relationships/image" Target="../media/image25.jpeg"/><Relationship Id="rId104" Type="http://schemas.openxmlformats.org/officeDocument/2006/relationships/image" Target="../media/image52.jpeg"/><Relationship Id="rId146" Type="http://schemas.openxmlformats.org/officeDocument/2006/relationships/image" Target="../media/image73.png"/><Relationship Id="rId188" Type="http://schemas.openxmlformats.org/officeDocument/2006/relationships/image" Target="../media/image94.png"/><Relationship Id="rId311" Type="http://schemas.openxmlformats.org/officeDocument/2006/relationships/hyperlink" Target="http://www.tradegu.ru/index.php?view=detail&amp;id=7468&amp;option=com_joomgallery&amp;Itemid=147" TargetMode="External"/><Relationship Id="rId353" Type="http://schemas.openxmlformats.org/officeDocument/2006/relationships/image" Target="../media/image177.jpeg"/><Relationship Id="rId395" Type="http://schemas.openxmlformats.org/officeDocument/2006/relationships/image" Target="../media/image198.jpeg"/><Relationship Id="rId409" Type="http://schemas.openxmlformats.org/officeDocument/2006/relationships/image" Target="../media/image205.jpeg"/><Relationship Id="rId560" Type="http://schemas.openxmlformats.org/officeDocument/2006/relationships/hyperlink" Target="http://www.tradegu.ru/index.php?view=detail&amp;id=11565&amp;option=com_joomgallery&amp;Itemid=147" TargetMode="External"/><Relationship Id="rId798" Type="http://schemas.openxmlformats.org/officeDocument/2006/relationships/image" Target="../media/image400.jpeg"/><Relationship Id="rId963" Type="http://schemas.openxmlformats.org/officeDocument/2006/relationships/hyperlink" Target="http://www.tradegu.ru/index.php?view=detail&amp;id=16231&amp;option=com_joomgallery&amp;Itemid=159" TargetMode="External"/><Relationship Id="rId1039" Type="http://schemas.openxmlformats.org/officeDocument/2006/relationships/hyperlink" Target="http://www.tradegu.ru/index.php?view=detail&amp;id=16362&amp;option=com_joomgallery&amp;Itemid=156" TargetMode="External"/><Relationship Id="rId92" Type="http://schemas.openxmlformats.org/officeDocument/2006/relationships/image" Target="../media/image46.jpeg"/><Relationship Id="rId213" Type="http://schemas.openxmlformats.org/officeDocument/2006/relationships/hyperlink" Target="http://tradegu.ru/index.php?view=detail&amp;id=7056&amp;option=com_joomgallery&amp;Itemid=165" TargetMode="External"/><Relationship Id="rId420" Type="http://schemas.openxmlformats.org/officeDocument/2006/relationships/hyperlink" Target="http://www.tradegu.ru/index.php?view=detail&amp;id=11502&amp;option=com_joomgallery&amp;Itemid=168" TargetMode="External"/><Relationship Id="rId616" Type="http://schemas.openxmlformats.org/officeDocument/2006/relationships/hyperlink" Target="http://www.tradegu.ru/index.php?view=detail&amp;id=6920&amp;option=com_joomgallery&amp;Itemid=184" TargetMode="External"/><Relationship Id="rId658" Type="http://schemas.openxmlformats.org/officeDocument/2006/relationships/image" Target="../media/image330.jpeg"/><Relationship Id="rId823" Type="http://schemas.openxmlformats.org/officeDocument/2006/relationships/hyperlink" Target="http://www.tradegu.ru/index.php?view=detail&amp;id=15822&amp;option=com_joomgallery&amp;Itemid=169" TargetMode="External"/><Relationship Id="rId865" Type="http://schemas.openxmlformats.org/officeDocument/2006/relationships/hyperlink" Target="http://www.tradegu.ru/index.php?view=detail&amp;id=16243&amp;option=com_joomgallery&amp;Itemid=155" TargetMode="External"/><Relationship Id="rId1050" Type="http://schemas.openxmlformats.org/officeDocument/2006/relationships/image" Target="../media/image526.jpeg"/><Relationship Id="rId255" Type="http://schemas.openxmlformats.org/officeDocument/2006/relationships/hyperlink" Target="http://tradegu.ru/index.php?view=detail&amp;id=6973&amp;option=com_joomgallery&amp;Itemid=166" TargetMode="External"/><Relationship Id="rId297" Type="http://schemas.openxmlformats.org/officeDocument/2006/relationships/hyperlink" Target="http://www.tradegu.ru/index.php?view=detail&amp;id=8463&amp;option=com_joomgallery&amp;Itemid=147" TargetMode="External"/><Relationship Id="rId462" Type="http://schemas.openxmlformats.org/officeDocument/2006/relationships/hyperlink" Target="http://www.tradegu.ru/index.php?view=detail&amp;id=11682&amp;option=com_joomgallery&amp;Itemid=147" TargetMode="External"/><Relationship Id="rId518" Type="http://schemas.openxmlformats.org/officeDocument/2006/relationships/hyperlink" Target="http://www.tradegu.ru/index.php?view=detail&amp;id=11721&amp;option=com_joomgallery&amp;Itemid=147" TargetMode="External"/><Relationship Id="rId725" Type="http://schemas.openxmlformats.org/officeDocument/2006/relationships/hyperlink" Target="http://www.tradegu.ru/index.php?view=detail&amp;id=14790&amp;option=com_joomgallery&amp;Itemid=179" TargetMode="External"/><Relationship Id="rId932" Type="http://schemas.openxmlformats.org/officeDocument/2006/relationships/image" Target="../media/image467.jpeg"/><Relationship Id="rId115" Type="http://schemas.openxmlformats.org/officeDocument/2006/relationships/hyperlink" Target="http://www.tradegu.ru/index.php?view=detail&amp;id=1342&amp;option=com_joomgallery&amp;Itemid=156" TargetMode="External"/><Relationship Id="rId157" Type="http://schemas.openxmlformats.org/officeDocument/2006/relationships/hyperlink" Target="http://tradegu.ru/index.php?view=detail&amp;id=7023&amp;option=com_joomgallery&amp;Itemid=165" TargetMode="External"/><Relationship Id="rId322" Type="http://schemas.openxmlformats.org/officeDocument/2006/relationships/image" Target="../media/image161.jpeg"/><Relationship Id="rId364" Type="http://schemas.openxmlformats.org/officeDocument/2006/relationships/hyperlink" Target="http://tradegu.ru/index.php?view=detail&amp;id=10066&amp;option=com_joomgallery&amp;Itemid=155" TargetMode="External"/><Relationship Id="rId767" Type="http://schemas.openxmlformats.org/officeDocument/2006/relationships/hyperlink" Target="http://www.tradegu.ru/index.php?view=detail&amp;id=15807&amp;option=com_joomgallery&amp;Itemid=160" TargetMode="External"/><Relationship Id="rId974" Type="http://schemas.openxmlformats.org/officeDocument/2006/relationships/image" Target="../media/image488.jpeg"/><Relationship Id="rId1008" Type="http://schemas.openxmlformats.org/officeDocument/2006/relationships/image" Target="../media/image505.jpeg"/><Relationship Id="rId61" Type="http://schemas.openxmlformats.org/officeDocument/2006/relationships/hyperlink" Target="http://www.tradegu.ru/index.php?view=detail&amp;id=5232&amp;option=com_joomgallery&amp;Itemid=171" TargetMode="External"/><Relationship Id="rId199" Type="http://schemas.openxmlformats.org/officeDocument/2006/relationships/hyperlink" Target="http://tradegu.ru/index.php?view=detail&amp;id=7048&amp;option=com_joomgallery&amp;Itemid=165" TargetMode="External"/><Relationship Id="rId571" Type="http://schemas.openxmlformats.org/officeDocument/2006/relationships/image" Target="../media/image286.jpeg"/><Relationship Id="rId627" Type="http://schemas.openxmlformats.org/officeDocument/2006/relationships/hyperlink" Target="http://www.tradegu.ru/index.php?view=detail&amp;id=13923&amp;option=com_joomgallery&amp;Itemid=179" TargetMode="External"/><Relationship Id="rId669" Type="http://schemas.openxmlformats.org/officeDocument/2006/relationships/hyperlink" Target="http://www.tradegu.ru/index.php?view=detail&amp;id=14031&amp;option=com_joomgallery&amp;Itemid=179" TargetMode="External"/><Relationship Id="rId834" Type="http://schemas.openxmlformats.org/officeDocument/2006/relationships/image" Target="../media/image418.jpeg"/><Relationship Id="rId876" Type="http://schemas.openxmlformats.org/officeDocument/2006/relationships/image" Target="../media/image439.jpeg"/><Relationship Id="rId19" Type="http://schemas.openxmlformats.org/officeDocument/2006/relationships/hyperlink" Target="http://www.tradegu.ru/index.php?view=detail&amp;id=5248&amp;option=com_joomgallery&amp;Itemid=165" TargetMode="External"/><Relationship Id="rId224" Type="http://schemas.openxmlformats.org/officeDocument/2006/relationships/image" Target="../media/image112.jpeg"/><Relationship Id="rId266" Type="http://schemas.openxmlformats.org/officeDocument/2006/relationships/image" Target="../media/image133.png"/><Relationship Id="rId431" Type="http://schemas.openxmlformats.org/officeDocument/2006/relationships/image" Target="../media/image216.jpeg"/><Relationship Id="rId473" Type="http://schemas.openxmlformats.org/officeDocument/2006/relationships/image" Target="../media/image237.jpeg"/><Relationship Id="rId529" Type="http://schemas.openxmlformats.org/officeDocument/2006/relationships/image" Target="../media/image265.jpeg"/><Relationship Id="rId680" Type="http://schemas.openxmlformats.org/officeDocument/2006/relationships/image" Target="../media/image341.jpeg"/><Relationship Id="rId736" Type="http://schemas.openxmlformats.org/officeDocument/2006/relationships/image" Target="../media/image369.jpeg"/><Relationship Id="rId901" Type="http://schemas.openxmlformats.org/officeDocument/2006/relationships/hyperlink" Target="http://www.tradegu.ru/index.php?view=detail&amp;id=16200&amp;option=com_joomgallery&amp;Itemid=159" TargetMode="External"/><Relationship Id="rId1061" Type="http://schemas.openxmlformats.org/officeDocument/2006/relationships/hyperlink" Target="http://www.tradegu.ru/index.php?view=detail&amp;id=16389&amp;option=com_joomgallery&amp;Itemid=160" TargetMode="External"/><Relationship Id="rId30" Type="http://schemas.openxmlformats.org/officeDocument/2006/relationships/image" Target="../media/image15.jpeg"/><Relationship Id="rId126" Type="http://schemas.openxmlformats.org/officeDocument/2006/relationships/image" Target="../media/image63.png"/><Relationship Id="rId168" Type="http://schemas.openxmlformats.org/officeDocument/2006/relationships/image" Target="../media/image84.png"/><Relationship Id="rId333" Type="http://schemas.openxmlformats.org/officeDocument/2006/relationships/hyperlink" Target="http://www.tradegu.ru/index.php?view=detail&amp;id=7203&amp;option=com_joomgallery&amp;Itemid=147" TargetMode="External"/><Relationship Id="rId540" Type="http://schemas.openxmlformats.org/officeDocument/2006/relationships/hyperlink" Target="http://www.tradegu.ru/index.php?view=detail&amp;id=11365&amp;option=com_joomgallery&amp;Itemid=147" TargetMode="External"/><Relationship Id="rId778" Type="http://schemas.openxmlformats.org/officeDocument/2006/relationships/image" Target="../media/image390.jpeg"/><Relationship Id="rId943" Type="http://schemas.openxmlformats.org/officeDocument/2006/relationships/hyperlink" Target="http://www.tradegu.ru/index.php?view=detail&amp;id=16221&amp;option=com_joomgallery&amp;Itemid=159" TargetMode="External"/><Relationship Id="rId985" Type="http://schemas.openxmlformats.org/officeDocument/2006/relationships/hyperlink" Target="http://www.tradegu.ru/index.php?view=detail&amp;id=16181&amp;option=com_joomgallery&amp;Itemid=167" TargetMode="External"/><Relationship Id="rId1019" Type="http://schemas.openxmlformats.org/officeDocument/2006/relationships/hyperlink" Target="http://www.tradegu.ru/index.php?view=detail&amp;id=16259&amp;option=com_joomgallery&amp;Itemid=168" TargetMode="External"/><Relationship Id="rId72" Type="http://schemas.openxmlformats.org/officeDocument/2006/relationships/image" Target="../media/image36.jpeg"/><Relationship Id="rId375" Type="http://schemas.openxmlformats.org/officeDocument/2006/relationships/image" Target="../media/image188.jpeg"/><Relationship Id="rId582" Type="http://schemas.openxmlformats.org/officeDocument/2006/relationships/hyperlink" Target="http://www.tradegu.ru/index.php?view=detail&amp;id=11734&amp;option=com_joomgallery&amp;Itemid=147" TargetMode="External"/><Relationship Id="rId638" Type="http://schemas.openxmlformats.org/officeDocument/2006/relationships/image" Target="../media/image320.jpeg"/><Relationship Id="rId803" Type="http://schemas.openxmlformats.org/officeDocument/2006/relationships/hyperlink" Target="http://www.tradegu.ru/index.php?view=detail&amp;id=15812&amp;option=com_joomgallery&amp;Itemid=169" TargetMode="External"/><Relationship Id="rId845" Type="http://schemas.openxmlformats.org/officeDocument/2006/relationships/hyperlink" Target="http://www.tradegu.ru/index.php?view=detail&amp;id=16160&amp;option=com_joomgallery&amp;Itemid=170" TargetMode="External"/><Relationship Id="rId1030" Type="http://schemas.openxmlformats.org/officeDocument/2006/relationships/image" Target="../media/image516.jpeg"/><Relationship Id="rId3" Type="http://schemas.openxmlformats.org/officeDocument/2006/relationships/hyperlink" Target="http://www.tradegu.ru/index.php?view=detail&amp;id=5765&amp;option=com_joomgallery&amp;Itemid=155" TargetMode="External"/><Relationship Id="rId235" Type="http://schemas.openxmlformats.org/officeDocument/2006/relationships/hyperlink" Target="http://tradegu.ru/index.php?view=detail&amp;id=6948&amp;option=com_joomgallery&amp;Itemid=166" TargetMode="External"/><Relationship Id="rId277" Type="http://schemas.openxmlformats.org/officeDocument/2006/relationships/hyperlink" Target="http://tradegu.ru/index.php?view=detail&amp;id=7974&amp;option=com_joomgallery&amp;Itemid=165" TargetMode="External"/><Relationship Id="rId400" Type="http://schemas.openxmlformats.org/officeDocument/2006/relationships/hyperlink" Target="http://www.tradegu.ru/index.php?view=detail&amp;id=6937&amp;option=com_joomgallery&amp;Itemid=169" TargetMode="External"/><Relationship Id="rId442" Type="http://schemas.openxmlformats.org/officeDocument/2006/relationships/hyperlink" Target="http://www.tradegu.ru/index.php?view=detail&amp;id=11279&amp;option=com_joomgallery&amp;Itemid=147" TargetMode="External"/><Relationship Id="rId484" Type="http://schemas.openxmlformats.org/officeDocument/2006/relationships/hyperlink" Target="http://www.tradegu.ru/index.php?view=detail&amp;id=11396&amp;option=com_joomgallery&amp;Itemid=147" TargetMode="External"/><Relationship Id="rId705" Type="http://schemas.openxmlformats.org/officeDocument/2006/relationships/hyperlink" Target="http://www.tradegu.ru/index.php?view=detail&amp;id=9973&amp;option=com_joomgallery&amp;Itemid=156" TargetMode="External"/><Relationship Id="rId887" Type="http://schemas.openxmlformats.org/officeDocument/2006/relationships/hyperlink" Target="http://www.tradegu.ru/index.php?view=detail&amp;id=16254&amp;option=com_joomgallery&amp;Itemid=155" TargetMode="External"/><Relationship Id="rId1072" Type="http://schemas.openxmlformats.org/officeDocument/2006/relationships/image" Target="../media/image537.jpeg"/><Relationship Id="rId137" Type="http://schemas.openxmlformats.org/officeDocument/2006/relationships/hyperlink" Target="http://tradegu.ru/index.php?view=detail&amp;id=7002&amp;option=com_joomgallery&amp;Itemid=165" TargetMode="External"/><Relationship Id="rId302" Type="http://schemas.openxmlformats.org/officeDocument/2006/relationships/image" Target="../media/image151.jpeg"/><Relationship Id="rId344" Type="http://schemas.openxmlformats.org/officeDocument/2006/relationships/hyperlink" Target="http://tradegu.ru/index.php?view=detail&amp;id=10103&amp;option=com_joomgallery&amp;Itemid=147" TargetMode="External"/><Relationship Id="rId691" Type="http://schemas.openxmlformats.org/officeDocument/2006/relationships/hyperlink" Target="http://www.tradegu.ru/index.php?view=detail&amp;id=13280&amp;option=com_joomgallery&amp;Itemid=179" TargetMode="External"/><Relationship Id="rId747" Type="http://schemas.openxmlformats.org/officeDocument/2006/relationships/hyperlink" Target="http://www.tradegu.ru/index.php?view=detail&amp;id=14558&amp;option=com_joomgallery&amp;Itemid=179" TargetMode="External"/><Relationship Id="rId789" Type="http://schemas.openxmlformats.org/officeDocument/2006/relationships/hyperlink" Target="http://www.tradegu.ru/index.php?view=detail&amp;id=15765&amp;option=com_joomgallery&amp;Itemid=179" TargetMode="External"/><Relationship Id="rId912" Type="http://schemas.openxmlformats.org/officeDocument/2006/relationships/image" Target="../media/image457.jpeg"/><Relationship Id="rId954" Type="http://schemas.openxmlformats.org/officeDocument/2006/relationships/image" Target="../media/image478.jpeg"/><Relationship Id="rId996" Type="http://schemas.openxmlformats.org/officeDocument/2006/relationships/image" Target="../media/image499.jpeg"/><Relationship Id="rId41" Type="http://schemas.openxmlformats.org/officeDocument/2006/relationships/hyperlink" Target="http://www.tradegu.ru/index.php?view=detail&amp;id=5279&amp;option=com_joomgallery&amp;Itemid=174" TargetMode="External"/><Relationship Id="rId83" Type="http://schemas.openxmlformats.org/officeDocument/2006/relationships/hyperlink" Target="http://www.tradegu.ru/index.php?view=detail&amp;id=1351&amp;option=com_joomgallery&amp;Itemid=156" TargetMode="External"/><Relationship Id="rId179" Type="http://schemas.openxmlformats.org/officeDocument/2006/relationships/hyperlink" Target="http://tradegu.ru/index.php?view=detail&amp;id=7036&amp;option=com_joomgallery&amp;Itemid=165" TargetMode="External"/><Relationship Id="rId386" Type="http://schemas.openxmlformats.org/officeDocument/2006/relationships/hyperlink" Target="http://www.tradegu.ru/index.php?view=detail&amp;id=9983&amp;option=com_joomgallery&amp;Itemid=156" TargetMode="External"/><Relationship Id="rId551" Type="http://schemas.openxmlformats.org/officeDocument/2006/relationships/image" Target="../media/image276.jpeg"/><Relationship Id="rId593" Type="http://schemas.openxmlformats.org/officeDocument/2006/relationships/image" Target="../media/image297.jpeg"/><Relationship Id="rId607" Type="http://schemas.openxmlformats.org/officeDocument/2006/relationships/image" Target="../media/image304.jpeg"/><Relationship Id="rId649" Type="http://schemas.openxmlformats.org/officeDocument/2006/relationships/hyperlink" Target="http://www.tradegu.ru/index.php?view=detail&amp;id=15773&amp;option=com_joomgallery&amp;Itemid=157" TargetMode="External"/><Relationship Id="rId814" Type="http://schemas.openxmlformats.org/officeDocument/2006/relationships/image" Target="../media/image408.jpeg"/><Relationship Id="rId856" Type="http://schemas.openxmlformats.org/officeDocument/2006/relationships/image" Target="../media/image429.jpeg"/><Relationship Id="rId190" Type="http://schemas.openxmlformats.org/officeDocument/2006/relationships/image" Target="../media/image95.png"/><Relationship Id="rId204" Type="http://schemas.openxmlformats.org/officeDocument/2006/relationships/image" Target="../media/image102.png"/><Relationship Id="rId246" Type="http://schemas.openxmlformats.org/officeDocument/2006/relationships/image" Target="../media/image123.png"/><Relationship Id="rId288" Type="http://schemas.openxmlformats.org/officeDocument/2006/relationships/image" Target="../media/image144.jpeg"/><Relationship Id="rId411" Type="http://schemas.openxmlformats.org/officeDocument/2006/relationships/image" Target="../media/image206.jpeg"/><Relationship Id="rId453" Type="http://schemas.openxmlformats.org/officeDocument/2006/relationships/image" Target="../media/image227.jpeg"/><Relationship Id="rId509" Type="http://schemas.openxmlformats.org/officeDocument/2006/relationships/image" Target="../media/image255.jpeg"/><Relationship Id="rId660" Type="http://schemas.openxmlformats.org/officeDocument/2006/relationships/image" Target="../media/image331.jpeg"/><Relationship Id="rId898" Type="http://schemas.openxmlformats.org/officeDocument/2006/relationships/image" Target="../media/image450.jpeg"/><Relationship Id="rId1041" Type="http://schemas.openxmlformats.org/officeDocument/2006/relationships/hyperlink" Target="http://www.tradegu.ru/index.php?view=detail&amp;id=16363&amp;option=com_joomgallery&amp;Itemid=156" TargetMode="External"/><Relationship Id="rId106" Type="http://schemas.openxmlformats.org/officeDocument/2006/relationships/image" Target="../media/image53.jpeg"/><Relationship Id="rId313" Type="http://schemas.openxmlformats.org/officeDocument/2006/relationships/hyperlink" Target="http://www.tradegu.ru/index.php?view=detail&amp;id=7420&amp;option=com_joomgallery&amp;Itemid=147" TargetMode="External"/><Relationship Id="rId495" Type="http://schemas.openxmlformats.org/officeDocument/2006/relationships/image" Target="../media/image248.jpeg"/><Relationship Id="rId716" Type="http://schemas.openxmlformats.org/officeDocument/2006/relationships/image" Target="../media/image359.jpeg"/><Relationship Id="rId758" Type="http://schemas.openxmlformats.org/officeDocument/2006/relationships/image" Target="../media/image380.jpeg"/><Relationship Id="rId923" Type="http://schemas.openxmlformats.org/officeDocument/2006/relationships/hyperlink" Target="http://www.tradegu.ru/index.php?view=detail&amp;id=16211&amp;option=com_joomgallery&amp;Itemid=159" TargetMode="External"/><Relationship Id="rId965" Type="http://schemas.openxmlformats.org/officeDocument/2006/relationships/hyperlink" Target="http://www.tradegu.ru/index.php?view=detail&amp;id=16232&amp;option=com_joomgallery&amp;Itemid=159" TargetMode="External"/><Relationship Id="rId10" Type="http://schemas.openxmlformats.org/officeDocument/2006/relationships/image" Target="../media/image5.jpeg"/><Relationship Id="rId52" Type="http://schemas.openxmlformats.org/officeDocument/2006/relationships/image" Target="../media/image26.jpeg"/><Relationship Id="rId94" Type="http://schemas.openxmlformats.org/officeDocument/2006/relationships/image" Target="../media/image47.jpeg"/><Relationship Id="rId148" Type="http://schemas.openxmlformats.org/officeDocument/2006/relationships/image" Target="../media/image74.png"/><Relationship Id="rId355" Type="http://schemas.openxmlformats.org/officeDocument/2006/relationships/image" Target="../media/image178.jpeg"/><Relationship Id="rId397" Type="http://schemas.openxmlformats.org/officeDocument/2006/relationships/image" Target="../media/image199.jpeg"/><Relationship Id="rId520" Type="http://schemas.openxmlformats.org/officeDocument/2006/relationships/hyperlink" Target="http://www.tradegu.ru/index.php?view=detail&amp;id=11722&amp;option=com_joomgallery&amp;Itemid=147" TargetMode="External"/><Relationship Id="rId562" Type="http://schemas.openxmlformats.org/officeDocument/2006/relationships/hyperlink" Target="http://www.tradegu.ru/index.php?view=detail&amp;id=11567&amp;option=com_joomgallery&amp;Itemid=147" TargetMode="External"/><Relationship Id="rId618" Type="http://schemas.openxmlformats.org/officeDocument/2006/relationships/hyperlink" Target="http://www.tradegu.ru/index.php?view=detail&amp;id=15291&amp;option=com_joomgallery&amp;Itemid=15" TargetMode="External"/><Relationship Id="rId825" Type="http://schemas.openxmlformats.org/officeDocument/2006/relationships/hyperlink" Target="http://www.tradegu.ru/index.php?view=detail&amp;id=15823&amp;option=com_joomgallery&amp;Itemid=169" TargetMode="External"/><Relationship Id="rId215" Type="http://schemas.openxmlformats.org/officeDocument/2006/relationships/hyperlink" Target="http://tradegu.ru/index.php?view=detail&amp;id=7072&amp;option=com_joomgallery&amp;Itemid=165" TargetMode="External"/><Relationship Id="rId257" Type="http://schemas.openxmlformats.org/officeDocument/2006/relationships/hyperlink" Target="http://tradegu.ru/index.php?view=detail&amp;id=6975&amp;option=com_joomgallery&amp;Itemid=166" TargetMode="External"/><Relationship Id="rId422" Type="http://schemas.openxmlformats.org/officeDocument/2006/relationships/hyperlink" Target="http://www.tradegu.ru/index.php?view=detail&amp;id=11501&amp;option=com_joomgallery&amp;Itemid=168" TargetMode="External"/><Relationship Id="rId464" Type="http://schemas.openxmlformats.org/officeDocument/2006/relationships/hyperlink" Target="http://www.tradegu.ru/index.php?view=detail&amp;id=11683&amp;option=com_joomgallery&amp;Itemid=147" TargetMode="External"/><Relationship Id="rId867" Type="http://schemas.openxmlformats.org/officeDocument/2006/relationships/hyperlink" Target="http://www.tradegu.ru/index.php?view=detail&amp;id=16244&amp;option=com_joomgallery&amp;Itemid=155" TargetMode="External"/><Relationship Id="rId1010" Type="http://schemas.openxmlformats.org/officeDocument/2006/relationships/image" Target="../media/image506.jpeg"/><Relationship Id="rId1052" Type="http://schemas.openxmlformats.org/officeDocument/2006/relationships/image" Target="../media/image527.jpeg"/><Relationship Id="rId299" Type="http://schemas.openxmlformats.org/officeDocument/2006/relationships/hyperlink" Target="http://www.tradegu.ru/index.php?view=detail&amp;id=7518&amp;option=com_joomgallery&amp;Itemid=147" TargetMode="External"/><Relationship Id="rId727" Type="http://schemas.openxmlformats.org/officeDocument/2006/relationships/hyperlink" Target="http://www.tradegu.ru/index.php?view=detail&amp;id=14791&amp;option=com_joomgallery&amp;Itemid=179" TargetMode="External"/><Relationship Id="rId934" Type="http://schemas.openxmlformats.org/officeDocument/2006/relationships/image" Target="../media/image468.jpeg"/><Relationship Id="rId63" Type="http://schemas.openxmlformats.org/officeDocument/2006/relationships/hyperlink" Target="http://www.tradegu.ru/index.php?view=detail&amp;id=5230&amp;option=com_joomgallery&amp;Itemid=171" TargetMode="External"/><Relationship Id="rId159" Type="http://schemas.openxmlformats.org/officeDocument/2006/relationships/hyperlink" Target="http://tradegu.ru/index.php?view=detail&amp;id=7024&amp;option=com_joomgallery&amp;Itemid=165" TargetMode="External"/><Relationship Id="rId366" Type="http://schemas.openxmlformats.org/officeDocument/2006/relationships/hyperlink" Target="http://tradegu.ru/index.php?view=detail&amp;id=10067&amp;option=com_joomgallery&amp;Itemid=155" TargetMode="External"/><Relationship Id="rId573" Type="http://schemas.openxmlformats.org/officeDocument/2006/relationships/image" Target="../media/image287.jpeg"/><Relationship Id="rId780" Type="http://schemas.openxmlformats.org/officeDocument/2006/relationships/image" Target="../media/image391.jpeg"/><Relationship Id="rId226" Type="http://schemas.openxmlformats.org/officeDocument/2006/relationships/image" Target="../media/image113.jpeg"/><Relationship Id="rId433" Type="http://schemas.openxmlformats.org/officeDocument/2006/relationships/image" Target="../media/image217.jpeg"/><Relationship Id="rId878" Type="http://schemas.openxmlformats.org/officeDocument/2006/relationships/image" Target="../media/image440.jpeg"/><Relationship Id="rId1063" Type="http://schemas.openxmlformats.org/officeDocument/2006/relationships/hyperlink" Target="http://www.tradegu.ru/index.php?view=detail&amp;id=16390&amp;option=com_joomgallery&amp;Itemid=160" TargetMode="External"/><Relationship Id="rId640" Type="http://schemas.openxmlformats.org/officeDocument/2006/relationships/image" Target="../media/image321.jpeg"/><Relationship Id="rId738" Type="http://schemas.openxmlformats.org/officeDocument/2006/relationships/image" Target="../media/image370.jpeg"/><Relationship Id="rId945" Type="http://schemas.openxmlformats.org/officeDocument/2006/relationships/hyperlink" Target="http://www.tradegu.ru/index.php?view=detail&amp;id=16222&amp;option=com_joomgallery&amp;Itemid=159" TargetMode="External"/><Relationship Id="rId74" Type="http://schemas.openxmlformats.org/officeDocument/2006/relationships/image" Target="../media/image37.jpeg"/><Relationship Id="rId377" Type="http://schemas.openxmlformats.org/officeDocument/2006/relationships/image" Target="../media/image189.jpeg"/><Relationship Id="rId500" Type="http://schemas.openxmlformats.org/officeDocument/2006/relationships/hyperlink" Target="http://www.tradegu.ru/index.php?view=detail&amp;id=11405&amp;option=com_joomgallery&amp;Itemid=147" TargetMode="External"/><Relationship Id="rId584" Type="http://schemas.openxmlformats.org/officeDocument/2006/relationships/hyperlink" Target="http://www.tradegu.ru/index.php?view=detail&amp;id=11735&amp;option=com_joomgallery&amp;Itemid=147" TargetMode="External"/><Relationship Id="rId805" Type="http://schemas.openxmlformats.org/officeDocument/2006/relationships/hyperlink" Target="http://www.tradegu.ru/index.php?view=detail&amp;id=15813&amp;option=com_joomgallery&amp;Itemid=169" TargetMode="External"/><Relationship Id="rId5" Type="http://schemas.openxmlformats.org/officeDocument/2006/relationships/hyperlink" Target="http://www.tradegu.ru/index.php?view=detail&amp;id=6913&amp;option=com_joomgallery&amp;Itemid=184" TargetMode="External"/><Relationship Id="rId237" Type="http://schemas.openxmlformats.org/officeDocument/2006/relationships/hyperlink" Target="http://tradegu.ru/index.php?view=detail&amp;id=6949&amp;option=com_joomgallery&amp;Itemid=166" TargetMode="External"/><Relationship Id="rId791" Type="http://schemas.openxmlformats.org/officeDocument/2006/relationships/hyperlink" Target="http://www.tradegu.ru/index.php?view=detail&amp;id=14840&amp;option=com_joomgallery&amp;Itemid=179" TargetMode="External"/><Relationship Id="rId889" Type="http://schemas.openxmlformats.org/officeDocument/2006/relationships/hyperlink" Target="http://www.tradegu.ru/index.php?view=detail&amp;id=16255&amp;option=com_joomgallery&amp;Itemid=155" TargetMode="External"/><Relationship Id="rId1074" Type="http://schemas.openxmlformats.org/officeDocument/2006/relationships/image" Target="../media/image538.jpeg"/><Relationship Id="rId444" Type="http://schemas.openxmlformats.org/officeDocument/2006/relationships/hyperlink" Target="http://www.tradegu.ru/index.php?view=detail&amp;id=11280&amp;option=com_joomgallery&amp;Itemid=147" TargetMode="External"/><Relationship Id="rId651" Type="http://schemas.openxmlformats.org/officeDocument/2006/relationships/hyperlink" Target="http://www.tradegu.ru/index.php?view=detail&amp;id=15774&amp;option=com_joomgallery&amp;Itemid=157" TargetMode="External"/><Relationship Id="rId749" Type="http://schemas.openxmlformats.org/officeDocument/2006/relationships/hyperlink" Target="http://www.tradegu.ru/index.php?view=detail&amp;id=14559&amp;option=com_joomgallery&amp;Itemid=179" TargetMode="External"/><Relationship Id="rId290" Type="http://schemas.openxmlformats.org/officeDocument/2006/relationships/image" Target="../media/image145.jpeg"/><Relationship Id="rId304" Type="http://schemas.openxmlformats.org/officeDocument/2006/relationships/image" Target="../media/image152.jpeg"/><Relationship Id="rId388" Type="http://schemas.openxmlformats.org/officeDocument/2006/relationships/hyperlink" Target="http://www.tradegu.ru/index.php?view=detail&amp;id=9984&amp;option=com_joomgallery&amp;Itemid=156" TargetMode="External"/><Relationship Id="rId511" Type="http://schemas.openxmlformats.org/officeDocument/2006/relationships/image" Target="../media/image256.jpeg"/><Relationship Id="rId609" Type="http://schemas.openxmlformats.org/officeDocument/2006/relationships/image" Target="../media/image305.jpeg"/><Relationship Id="rId956" Type="http://schemas.openxmlformats.org/officeDocument/2006/relationships/image" Target="../media/image479.jpeg"/><Relationship Id="rId85" Type="http://schemas.openxmlformats.org/officeDocument/2006/relationships/hyperlink" Target="http://www.tradegu.ru/index.php?view=detail&amp;id=6859&amp;option=com_joomgallery&amp;Itemid=184" TargetMode="External"/><Relationship Id="rId150" Type="http://schemas.openxmlformats.org/officeDocument/2006/relationships/image" Target="../media/image75.png"/><Relationship Id="rId595" Type="http://schemas.openxmlformats.org/officeDocument/2006/relationships/image" Target="../media/image298.jpeg"/><Relationship Id="rId816" Type="http://schemas.openxmlformats.org/officeDocument/2006/relationships/image" Target="../media/image409.jpeg"/><Relationship Id="rId1001" Type="http://schemas.openxmlformats.org/officeDocument/2006/relationships/hyperlink" Target="http://www.tradegu.ru/index.php?view=detail&amp;id=16189&amp;option=com_joomgallery&amp;Itemid=167" TargetMode="External"/><Relationship Id="rId248" Type="http://schemas.openxmlformats.org/officeDocument/2006/relationships/image" Target="../media/image124.png"/><Relationship Id="rId455" Type="http://schemas.openxmlformats.org/officeDocument/2006/relationships/image" Target="../media/image228.jpeg"/><Relationship Id="rId662" Type="http://schemas.openxmlformats.org/officeDocument/2006/relationships/image" Target="../media/image332.jpeg"/><Relationship Id="rId12" Type="http://schemas.openxmlformats.org/officeDocument/2006/relationships/image" Target="../media/image6.jpeg"/><Relationship Id="rId108" Type="http://schemas.openxmlformats.org/officeDocument/2006/relationships/image" Target="../media/image54.jpeg"/><Relationship Id="rId315" Type="http://schemas.openxmlformats.org/officeDocument/2006/relationships/hyperlink" Target="http://www.tradegu.ru/index.php?view=detail&amp;id=8472&amp;option=com_joomgallery&amp;Itemid=147" TargetMode="External"/><Relationship Id="rId522" Type="http://schemas.openxmlformats.org/officeDocument/2006/relationships/hyperlink" Target="http://www.tradegu.ru/index.php?view=detail&amp;id=11366&amp;option=com_joomgallery&amp;Itemid=147" TargetMode="External"/><Relationship Id="rId967" Type="http://schemas.openxmlformats.org/officeDocument/2006/relationships/hyperlink" Target="http://www.tradegu.ru/index.php?view=detail&amp;id=16233&amp;option=com_joomgallery&amp;Itemid=159" TargetMode="External"/><Relationship Id="rId96" Type="http://schemas.openxmlformats.org/officeDocument/2006/relationships/image" Target="../media/image48.jpeg"/><Relationship Id="rId161" Type="http://schemas.openxmlformats.org/officeDocument/2006/relationships/hyperlink" Target="http://tradegu.ru/index.php?view=detail&amp;id=7025&amp;option=com_joomgallery&amp;Itemid=165" TargetMode="External"/><Relationship Id="rId399" Type="http://schemas.openxmlformats.org/officeDocument/2006/relationships/image" Target="../media/image200.jpeg"/><Relationship Id="rId827" Type="http://schemas.openxmlformats.org/officeDocument/2006/relationships/hyperlink" Target="http://www.tradegu.ru/index.php?view=detail&amp;id=15925&amp;option=com_joomgallery&amp;Itemid=155" TargetMode="External"/><Relationship Id="rId1012" Type="http://schemas.openxmlformats.org/officeDocument/2006/relationships/image" Target="../media/image507.jpeg"/><Relationship Id="rId259" Type="http://schemas.openxmlformats.org/officeDocument/2006/relationships/hyperlink" Target="http://tradegu.ru/index.php?view=detail&amp;id=6978&amp;option=com_joomgallery&amp;Itemid=166" TargetMode="External"/><Relationship Id="rId466" Type="http://schemas.openxmlformats.org/officeDocument/2006/relationships/hyperlink" Target="http://www.tradegu.ru/index.php?view=detail&amp;id=11689&amp;option=com_joomgallery&amp;Itemid=147" TargetMode="External"/><Relationship Id="rId673" Type="http://schemas.openxmlformats.org/officeDocument/2006/relationships/hyperlink" Target="http://www.tradegu.ru/index.php?view=detail&amp;id=12792&amp;option=com_joomgallery&amp;Itemid=179" TargetMode="External"/><Relationship Id="rId880" Type="http://schemas.openxmlformats.org/officeDocument/2006/relationships/image" Target="../media/image441.jpeg"/><Relationship Id="rId23" Type="http://schemas.openxmlformats.org/officeDocument/2006/relationships/hyperlink" Target="http://www.tradegu.ru/index.php?view=detail&amp;id=5251&amp;option=com_joomgallery&amp;Itemid=165" TargetMode="External"/><Relationship Id="rId119" Type="http://schemas.openxmlformats.org/officeDocument/2006/relationships/hyperlink" Target="http://www.tradegu.ru/index.php?view=detail&amp;id=5273&amp;option=com_joomgallery&amp;Itemid=174" TargetMode="External"/><Relationship Id="rId326" Type="http://schemas.openxmlformats.org/officeDocument/2006/relationships/image" Target="../media/image163.jpeg"/><Relationship Id="rId533" Type="http://schemas.openxmlformats.org/officeDocument/2006/relationships/image" Target="../media/image267.jpeg"/><Relationship Id="rId978" Type="http://schemas.openxmlformats.org/officeDocument/2006/relationships/image" Target="../media/image490.jpeg"/><Relationship Id="rId740" Type="http://schemas.openxmlformats.org/officeDocument/2006/relationships/image" Target="../media/image371.jpeg"/><Relationship Id="rId838" Type="http://schemas.openxmlformats.org/officeDocument/2006/relationships/image" Target="../media/image420.jpeg"/><Relationship Id="rId1023" Type="http://schemas.openxmlformats.org/officeDocument/2006/relationships/hyperlink" Target="http://www.tradegu.ru/index.php?view=detail&amp;id=16261&amp;option=com_joomgallery&amp;Itemid=168" TargetMode="External"/><Relationship Id="rId172" Type="http://schemas.openxmlformats.org/officeDocument/2006/relationships/image" Target="../media/image86.png"/><Relationship Id="rId477" Type="http://schemas.openxmlformats.org/officeDocument/2006/relationships/image" Target="../media/image239.jpeg"/><Relationship Id="rId600" Type="http://schemas.openxmlformats.org/officeDocument/2006/relationships/hyperlink" Target="http://www.tradegu.ru/index.php?view=detail&amp;id=11753&amp;option=com_joomgallery&amp;Itemid=147" TargetMode="External"/><Relationship Id="rId684" Type="http://schemas.openxmlformats.org/officeDocument/2006/relationships/image" Target="../media/image343.jpeg"/><Relationship Id="rId337" Type="http://schemas.openxmlformats.org/officeDocument/2006/relationships/image" Target="../media/image169.jpeg"/><Relationship Id="rId891" Type="http://schemas.openxmlformats.org/officeDocument/2006/relationships/hyperlink" Target="http://www.tradegu.ru/index.php?view=detail&amp;id=16195&amp;option=com_joomgallery&amp;Itemid=159" TargetMode="External"/><Relationship Id="rId905" Type="http://schemas.openxmlformats.org/officeDocument/2006/relationships/hyperlink" Target="http://www.tradegu.ru/index.php?view=detail&amp;id=16202&amp;option=com_joomgallery&amp;Itemid=159" TargetMode="External"/><Relationship Id="rId989" Type="http://schemas.openxmlformats.org/officeDocument/2006/relationships/hyperlink" Target="http://www.tradegu.ru/index.php?view=detail&amp;id=16183&amp;option=com_joomgallery&amp;Itemid=167" TargetMode="External"/><Relationship Id="rId34" Type="http://schemas.openxmlformats.org/officeDocument/2006/relationships/image" Target="../media/image17.jpeg"/><Relationship Id="rId544" Type="http://schemas.openxmlformats.org/officeDocument/2006/relationships/hyperlink" Target="http://www.tradegu.ru/index.php?view=detail&amp;id=11379&amp;option=com_joomgallery&amp;Itemid=147" TargetMode="External"/><Relationship Id="rId751" Type="http://schemas.openxmlformats.org/officeDocument/2006/relationships/hyperlink" Target="http://www.tradegu.ru/index.php?view=detail&amp;id=14561&amp;option=com_joomgallery&amp;Itemid=179" TargetMode="External"/><Relationship Id="rId849" Type="http://schemas.openxmlformats.org/officeDocument/2006/relationships/hyperlink" Target="http://www.tradegu.ru/index.php?view=detail&amp;id=16162&amp;option=com_joomgallery&amp;Itemid=170" TargetMode="External"/><Relationship Id="rId183" Type="http://schemas.openxmlformats.org/officeDocument/2006/relationships/hyperlink" Target="http://tradegu.ru/index.php?view=detail&amp;id=7038&amp;option=com_joomgallery&amp;Itemid=165" TargetMode="External"/><Relationship Id="rId390" Type="http://schemas.openxmlformats.org/officeDocument/2006/relationships/hyperlink" Target="http://www.tradegu.ru/index.php?view=detail&amp;id=9985&amp;option=com_joomgallery&amp;Itemid=156" TargetMode="External"/><Relationship Id="rId404" Type="http://schemas.openxmlformats.org/officeDocument/2006/relationships/hyperlink" Target="http://www.tradegu.ru/index.php?view=detail&amp;id=11292&amp;option=com_joomgallery&amp;Itemid=164" TargetMode="External"/><Relationship Id="rId611" Type="http://schemas.openxmlformats.org/officeDocument/2006/relationships/image" Target="../media/image306.jpeg"/><Relationship Id="rId1034" Type="http://schemas.openxmlformats.org/officeDocument/2006/relationships/image" Target="../media/image518.jpeg"/><Relationship Id="rId250" Type="http://schemas.openxmlformats.org/officeDocument/2006/relationships/image" Target="../media/image125.png"/><Relationship Id="rId488" Type="http://schemas.openxmlformats.org/officeDocument/2006/relationships/hyperlink" Target="http://www.tradegu.ru/index.php?view=detail&amp;id=11399&amp;option=com_joomgallery&amp;Itemid=147" TargetMode="External"/><Relationship Id="rId695" Type="http://schemas.openxmlformats.org/officeDocument/2006/relationships/hyperlink" Target="http://www.tradegu.ru/index.php?view=detail&amp;id=13281&amp;option=com_joomgallery&amp;Itemid=179" TargetMode="External"/><Relationship Id="rId709" Type="http://schemas.openxmlformats.org/officeDocument/2006/relationships/hyperlink" Target="http://www.tradegu.ru/index.php?view=detail&amp;id=14155&amp;option=com_joomgallery&amp;Itemid=179" TargetMode="External"/><Relationship Id="rId916" Type="http://schemas.openxmlformats.org/officeDocument/2006/relationships/image" Target="../media/image459.jpeg"/><Relationship Id="rId45" Type="http://schemas.openxmlformats.org/officeDocument/2006/relationships/hyperlink" Target="http://www.tradegu.ru/index.php?view=detail&amp;id=1198&amp;option=com_joomgallery&amp;Itemid=174" TargetMode="External"/><Relationship Id="rId110" Type="http://schemas.openxmlformats.org/officeDocument/2006/relationships/image" Target="../media/image55.jpeg"/><Relationship Id="rId348" Type="http://schemas.openxmlformats.org/officeDocument/2006/relationships/hyperlink" Target="http://tradegu.ru/index.php?view=detail&amp;id=10084&amp;option=com_joomgallery&amp;Itemid=147" TargetMode="External"/><Relationship Id="rId555" Type="http://schemas.openxmlformats.org/officeDocument/2006/relationships/image" Target="../media/image278.jpeg"/><Relationship Id="rId762" Type="http://schemas.openxmlformats.org/officeDocument/2006/relationships/image" Target="../media/image382.jpeg"/><Relationship Id="rId194" Type="http://schemas.openxmlformats.org/officeDocument/2006/relationships/image" Target="../media/image97.png"/><Relationship Id="rId208" Type="http://schemas.openxmlformats.org/officeDocument/2006/relationships/image" Target="../media/image104.png"/><Relationship Id="rId415" Type="http://schemas.openxmlformats.org/officeDocument/2006/relationships/image" Target="../media/image208.jpeg"/><Relationship Id="rId622" Type="http://schemas.openxmlformats.org/officeDocument/2006/relationships/hyperlink" Target="http://www.tradegu.ru/index.php?view=detail&amp;id=5173&amp;option=com_joomgallery&amp;Itemid=165" TargetMode="External"/><Relationship Id="rId1045" Type="http://schemas.openxmlformats.org/officeDocument/2006/relationships/hyperlink" Target="http://www.tradegu.ru/index.php?view=detail&amp;id=16365&amp;option=com_joomgallery&amp;Itemid=156" TargetMode="External"/><Relationship Id="rId261" Type="http://schemas.openxmlformats.org/officeDocument/2006/relationships/hyperlink" Target="http://tradegu.ru/index.php?view=detail&amp;id=6981&amp;option=com_joomgallery&amp;Itemid=166" TargetMode="External"/><Relationship Id="rId499" Type="http://schemas.openxmlformats.org/officeDocument/2006/relationships/image" Target="../media/image250.jpeg"/><Relationship Id="rId927" Type="http://schemas.openxmlformats.org/officeDocument/2006/relationships/hyperlink" Target="http://www.tradegu.ru/index.php?view=detail&amp;id=16213&amp;option=com_joomgallery&amp;Itemid=159" TargetMode="External"/><Relationship Id="rId56" Type="http://schemas.openxmlformats.org/officeDocument/2006/relationships/image" Target="../media/image28.jpeg"/><Relationship Id="rId359" Type="http://schemas.openxmlformats.org/officeDocument/2006/relationships/image" Target="../media/image180.jpeg"/><Relationship Id="rId566" Type="http://schemas.openxmlformats.org/officeDocument/2006/relationships/hyperlink" Target="http://www.tradegu.ru/index.php?view=detail&amp;id=11569&amp;option=com_joomgallery&amp;Itemid=147" TargetMode="External"/><Relationship Id="rId773" Type="http://schemas.openxmlformats.org/officeDocument/2006/relationships/hyperlink" Target="http://www.tradegu.ru/index.php?view=detail&amp;id=15757&amp;option=com_joomgallery&amp;Itemid=179" TargetMode="External"/><Relationship Id="rId121" Type="http://schemas.openxmlformats.org/officeDocument/2006/relationships/hyperlink" Target="http://www.tradegu.ru/index.php?view=detail&amp;id=6888&amp;option=com_joomgallery&amp;Itemid=147" TargetMode="External"/><Relationship Id="rId219" Type="http://schemas.openxmlformats.org/officeDocument/2006/relationships/hyperlink" Target="http://tradegu.ru/index.php?view=detail&amp;id=7074&amp;option=com_joomgallery&amp;Itemid=165" TargetMode="External"/><Relationship Id="rId426" Type="http://schemas.openxmlformats.org/officeDocument/2006/relationships/hyperlink" Target="http://www.tradegu.ru/index.php?view=detail&amp;id=11503&amp;option=com_joomgallery&amp;Itemid=168" TargetMode="External"/><Relationship Id="rId633" Type="http://schemas.openxmlformats.org/officeDocument/2006/relationships/hyperlink" Target="http://www.tradegu.ru/index.php?view=detail&amp;id=13913&amp;option=com_joomgallery&amp;Itemid=179" TargetMode="External"/><Relationship Id="rId980" Type="http://schemas.openxmlformats.org/officeDocument/2006/relationships/image" Target="../media/image491.jpeg"/><Relationship Id="rId1056" Type="http://schemas.openxmlformats.org/officeDocument/2006/relationships/image" Target="../media/image529.jpeg"/><Relationship Id="rId840" Type="http://schemas.openxmlformats.org/officeDocument/2006/relationships/image" Target="../media/image421.jpeg"/><Relationship Id="rId938" Type="http://schemas.openxmlformats.org/officeDocument/2006/relationships/image" Target="../media/image470.jpeg"/><Relationship Id="rId67" Type="http://schemas.openxmlformats.org/officeDocument/2006/relationships/hyperlink" Target="http://www.tradegu.ru/index.php?view=detail&amp;id=1880&amp;option=com_joomgallery&amp;Itemid=156" TargetMode="External"/><Relationship Id="rId272" Type="http://schemas.openxmlformats.org/officeDocument/2006/relationships/image" Target="../media/image136.png"/><Relationship Id="rId577" Type="http://schemas.openxmlformats.org/officeDocument/2006/relationships/image" Target="../media/image289.jpeg"/><Relationship Id="rId700" Type="http://schemas.openxmlformats.org/officeDocument/2006/relationships/image" Target="../media/image351.jpeg"/><Relationship Id="rId132" Type="http://schemas.openxmlformats.org/officeDocument/2006/relationships/image" Target="../media/image66.png"/><Relationship Id="rId784" Type="http://schemas.openxmlformats.org/officeDocument/2006/relationships/image" Target="../media/image393.jpeg"/><Relationship Id="rId991" Type="http://schemas.openxmlformats.org/officeDocument/2006/relationships/hyperlink" Target="http://www.tradegu.ru/index.php?view=detail&amp;id=16184&amp;option=com_joomgallery&amp;Itemid=167" TargetMode="External"/><Relationship Id="rId1067" Type="http://schemas.openxmlformats.org/officeDocument/2006/relationships/hyperlink" Target="http://www.tradegu.ru/index.php?view=detail&amp;id=16392&amp;option=com_joomgallery&amp;Itemid=160" TargetMode="External"/><Relationship Id="rId437" Type="http://schemas.openxmlformats.org/officeDocument/2006/relationships/image" Target="../media/image219.jpeg"/><Relationship Id="rId644" Type="http://schemas.openxmlformats.org/officeDocument/2006/relationships/image" Target="../media/image323.jpeg"/><Relationship Id="rId851" Type="http://schemas.openxmlformats.org/officeDocument/2006/relationships/hyperlink" Target="http://www.tradegu.ru/index.php?view=detail&amp;id=16172&amp;option=com_joomgallery&amp;Itemid=157" TargetMode="External"/><Relationship Id="rId283" Type="http://schemas.openxmlformats.org/officeDocument/2006/relationships/hyperlink" Target="http://www.tradegu.ru/index.php?view=detail&amp;id=7672&amp;option=com_joomgallery&amp;Itemid=147" TargetMode="External"/><Relationship Id="rId490" Type="http://schemas.openxmlformats.org/officeDocument/2006/relationships/hyperlink" Target="http://www.tradegu.ru/index.php?view=detail&amp;id=11400&amp;option=com_joomgallery&amp;Itemid=147" TargetMode="External"/><Relationship Id="rId504" Type="http://schemas.openxmlformats.org/officeDocument/2006/relationships/hyperlink" Target="http://www.tradegu.ru/index.php?view=detail&amp;id=11407&amp;option=com_joomgallery&amp;Itemid=147" TargetMode="External"/><Relationship Id="rId711" Type="http://schemas.openxmlformats.org/officeDocument/2006/relationships/hyperlink" Target="http://www.tradegu.ru/index.php?view=detail&amp;id=14156&amp;option=com_joomgallery&amp;Itemid=179" TargetMode="External"/><Relationship Id="rId949" Type="http://schemas.openxmlformats.org/officeDocument/2006/relationships/hyperlink" Target="http://www.tradegu.ru/index.php?view=detail&amp;id=16224&amp;option=com_joomgallery&amp;Itemid=159" TargetMode="External"/><Relationship Id="rId78" Type="http://schemas.openxmlformats.org/officeDocument/2006/relationships/image" Target="../media/image39.jpeg"/><Relationship Id="rId143" Type="http://schemas.openxmlformats.org/officeDocument/2006/relationships/hyperlink" Target="http://tradegu.ru/index.php?view=detail&amp;id=7012&amp;option=com_joomgallery&amp;Itemid=165" TargetMode="External"/><Relationship Id="rId350" Type="http://schemas.openxmlformats.org/officeDocument/2006/relationships/hyperlink" Target="http://tradegu.ru/index.php?view=detail&amp;id=10085&amp;option=com_joomgallery&amp;Itemid=147" TargetMode="External"/><Relationship Id="rId588" Type="http://schemas.openxmlformats.org/officeDocument/2006/relationships/hyperlink" Target="http://www.tradegu.ru/index.php?view=detail&amp;id=11738&amp;option=com_joomgallery&amp;Itemid=147" TargetMode="External"/><Relationship Id="rId795" Type="http://schemas.openxmlformats.org/officeDocument/2006/relationships/hyperlink" Target="http://www.tradegu.ru/index.php?view=detail&amp;id=14842&amp;option=com_joomgallery&amp;Itemid=179" TargetMode="External"/><Relationship Id="rId809" Type="http://schemas.openxmlformats.org/officeDocument/2006/relationships/hyperlink" Target="http://www.tradegu.ru/index.php?view=detail&amp;id=15815&amp;option=com_joomgallery&amp;Itemid=169" TargetMode="External"/><Relationship Id="rId9" Type="http://schemas.openxmlformats.org/officeDocument/2006/relationships/hyperlink" Target="http://www.tradegu.ru/index.php?view=detail&amp;id=4883&amp;option=com_joomgallery&amp;Itemid=195" TargetMode="External"/><Relationship Id="rId210" Type="http://schemas.openxmlformats.org/officeDocument/2006/relationships/image" Target="../media/image105.jpeg"/><Relationship Id="rId448" Type="http://schemas.openxmlformats.org/officeDocument/2006/relationships/hyperlink" Target="http://www.tradegu.ru/index.php?view=detail&amp;id=11283&amp;option=com_joomgallery&amp;Itemid=147" TargetMode="External"/><Relationship Id="rId655" Type="http://schemas.openxmlformats.org/officeDocument/2006/relationships/hyperlink" Target="http://www.tradegu.ru/index.php?view=detail&amp;id=15776&amp;option=com_joomgallery&amp;Itemid=169" TargetMode="External"/><Relationship Id="rId862" Type="http://schemas.openxmlformats.org/officeDocument/2006/relationships/image" Target="../media/image432.jpeg"/><Relationship Id="rId1078" Type="http://schemas.openxmlformats.org/officeDocument/2006/relationships/image" Target="../media/image540.jpeg"/><Relationship Id="rId294" Type="http://schemas.openxmlformats.org/officeDocument/2006/relationships/image" Target="../media/image147.jpeg"/><Relationship Id="rId308" Type="http://schemas.openxmlformats.org/officeDocument/2006/relationships/image" Target="../media/image154.jpeg"/><Relationship Id="rId515" Type="http://schemas.openxmlformats.org/officeDocument/2006/relationships/image" Target="../media/image258.jpeg"/><Relationship Id="rId722" Type="http://schemas.openxmlformats.org/officeDocument/2006/relationships/image" Target="../media/image362.jpeg"/><Relationship Id="rId89" Type="http://schemas.openxmlformats.org/officeDocument/2006/relationships/hyperlink" Target="http://www.tradegu.ru/index.php?view=detail&amp;id=6861&amp;option=com_joomgallery&amp;Itemid=184" TargetMode="External"/><Relationship Id="rId154" Type="http://schemas.openxmlformats.org/officeDocument/2006/relationships/image" Target="../media/image77.png"/><Relationship Id="rId361" Type="http://schemas.openxmlformats.org/officeDocument/2006/relationships/image" Target="../media/image181.jpeg"/><Relationship Id="rId599" Type="http://schemas.openxmlformats.org/officeDocument/2006/relationships/image" Target="../media/image300.jpeg"/><Relationship Id="rId1005" Type="http://schemas.openxmlformats.org/officeDocument/2006/relationships/hyperlink" Target="http://www.tradegu.ru/index.php?view=detail&amp;id=16191&amp;option=com_joomgallery&amp;Itemid=167" TargetMode="External"/><Relationship Id="rId459" Type="http://schemas.openxmlformats.org/officeDocument/2006/relationships/image" Target="../media/image230.jpeg"/><Relationship Id="rId666" Type="http://schemas.openxmlformats.org/officeDocument/2006/relationships/image" Target="../media/image334.jpeg"/><Relationship Id="rId873" Type="http://schemas.openxmlformats.org/officeDocument/2006/relationships/hyperlink" Target="http://www.tradegu.ru/index.php?view=detail&amp;id=16247&amp;option=com_joomgallery&amp;Itemid=155" TargetMode="External"/><Relationship Id="rId16" Type="http://schemas.openxmlformats.org/officeDocument/2006/relationships/image" Target="../media/image8.jpeg"/><Relationship Id="rId221" Type="http://schemas.openxmlformats.org/officeDocument/2006/relationships/hyperlink" Target="http://tradegu.ru/index.php?view=detail&amp;id=7075&amp;option=com_joomgallery&amp;Itemid=165" TargetMode="External"/><Relationship Id="rId319" Type="http://schemas.openxmlformats.org/officeDocument/2006/relationships/hyperlink" Target="http://www.tradegu.ru/index.php?view=detail&amp;id=8474&amp;option=com_joomgallery&amp;Itemid=147" TargetMode="External"/><Relationship Id="rId526" Type="http://schemas.openxmlformats.org/officeDocument/2006/relationships/hyperlink" Target="http://www.tradegu.ru/index.php?view=detail&amp;id=11370&amp;option=com_joomgallery&amp;Itemid=147" TargetMode="External"/><Relationship Id="rId733" Type="http://schemas.openxmlformats.org/officeDocument/2006/relationships/hyperlink" Target="http://www.tradegu.ru/index.php?view=detail&amp;id=14797&amp;option=com_joomgallery&amp;Itemid=179" TargetMode="External"/><Relationship Id="rId940" Type="http://schemas.openxmlformats.org/officeDocument/2006/relationships/image" Target="../media/image471.jpeg"/><Relationship Id="rId1016" Type="http://schemas.openxmlformats.org/officeDocument/2006/relationships/image" Target="../media/image509.jpeg"/><Relationship Id="rId165" Type="http://schemas.openxmlformats.org/officeDocument/2006/relationships/hyperlink" Target="http://tradegu.ru/index.php?view=detail&amp;id=7029&amp;option=com_joomgallery&amp;Itemid=165" TargetMode="External"/><Relationship Id="rId372" Type="http://schemas.openxmlformats.org/officeDocument/2006/relationships/hyperlink" Target="http://tradegu.ru/index.php?view=detail&amp;id=10074&amp;option=com_joomgallery&amp;Itemid=155" TargetMode="External"/><Relationship Id="rId677" Type="http://schemas.openxmlformats.org/officeDocument/2006/relationships/hyperlink" Target="http://www.tradegu.ru/index.php?view=detail&amp;id=12794&amp;option=com_joomgallery&amp;Itemid=179" TargetMode="External"/><Relationship Id="rId800" Type="http://schemas.openxmlformats.org/officeDocument/2006/relationships/image" Target="../media/image401.jpeg"/><Relationship Id="rId232" Type="http://schemas.openxmlformats.org/officeDocument/2006/relationships/image" Target="../media/image116.png"/><Relationship Id="rId884" Type="http://schemas.openxmlformats.org/officeDocument/2006/relationships/image" Target="../media/image443.jpeg"/><Relationship Id="rId27" Type="http://schemas.openxmlformats.org/officeDocument/2006/relationships/hyperlink" Target="http://www.tradegu.ru/index.php?view=detail&amp;id=5253&amp;option=com_joomgallery&amp;Itemid=165" TargetMode="External"/><Relationship Id="rId537" Type="http://schemas.openxmlformats.org/officeDocument/2006/relationships/image" Target="../media/image269.jpeg"/><Relationship Id="rId744" Type="http://schemas.openxmlformats.org/officeDocument/2006/relationships/image" Target="../media/image373.jpeg"/><Relationship Id="rId951" Type="http://schemas.openxmlformats.org/officeDocument/2006/relationships/hyperlink" Target="http://www.tradegu.ru/index.php?view=detail&amp;id=16225&amp;option=com_joomgallery&amp;Itemid=159" TargetMode="External"/><Relationship Id="rId80" Type="http://schemas.openxmlformats.org/officeDocument/2006/relationships/image" Target="../media/image40.jpeg"/><Relationship Id="rId176" Type="http://schemas.openxmlformats.org/officeDocument/2006/relationships/image" Target="../media/image88.png"/><Relationship Id="rId383" Type="http://schemas.openxmlformats.org/officeDocument/2006/relationships/image" Target="../media/image192.jpeg"/><Relationship Id="rId590" Type="http://schemas.openxmlformats.org/officeDocument/2006/relationships/hyperlink" Target="http://www.tradegu.ru/index.php?view=detail&amp;id=11739&amp;option=com_joomgallery&amp;Itemid=147" TargetMode="External"/><Relationship Id="rId604" Type="http://schemas.openxmlformats.org/officeDocument/2006/relationships/hyperlink" Target="http://www.tradegu.ru/index.php?view=detail&amp;id=11793&amp;option=com_joomgallery&amp;Itemid=169" TargetMode="External"/><Relationship Id="rId811" Type="http://schemas.openxmlformats.org/officeDocument/2006/relationships/hyperlink" Target="http://www.tradegu.ru/index.php?view=detail&amp;id=15816&amp;option=com_joomgallery&amp;Itemid=169" TargetMode="External"/><Relationship Id="rId1027" Type="http://schemas.openxmlformats.org/officeDocument/2006/relationships/hyperlink" Target="http://www.tradegu.ru/index.php?view=detail&amp;id=16263&amp;option=com_joomgallery&amp;Itemid=168" TargetMode="External"/><Relationship Id="rId243" Type="http://schemas.openxmlformats.org/officeDocument/2006/relationships/hyperlink" Target="http://tradegu.ru/index.php?view=detail&amp;id=6956&amp;option=com_joomgallery&amp;Itemid=166" TargetMode="External"/><Relationship Id="rId450" Type="http://schemas.openxmlformats.org/officeDocument/2006/relationships/hyperlink" Target="http://www.tradegu.ru/index.php?view=detail&amp;id=11284&amp;option=com_joomgallery&amp;Itemid=147" TargetMode="External"/><Relationship Id="rId688" Type="http://schemas.openxmlformats.org/officeDocument/2006/relationships/image" Target="../media/image345.jpeg"/><Relationship Id="rId895" Type="http://schemas.openxmlformats.org/officeDocument/2006/relationships/hyperlink" Target="http://www.tradegu.ru/index.php?view=detail&amp;id=16197&amp;option=com_joomgallery&amp;Itemid=159" TargetMode="External"/><Relationship Id="rId909" Type="http://schemas.openxmlformats.org/officeDocument/2006/relationships/hyperlink" Target="http://www.tradegu.ru/index.php?view=detail&amp;id=16204&amp;option=com_joomgallery&amp;Itemid=159" TargetMode="External"/><Relationship Id="rId1080" Type="http://schemas.openxmlformats.org/officeDocument/2006/relationships/image" Target="../media/image541.jpeg"/><Relationship Id="rId38" Type="http://schemas.openxmlformats.org/officeDocument/2006/relationships/image" Target="../media/image19.jpeg"/><Relationship Id="rId103" Type="http://schemas.openxmlformats.org/officeDocument/2006/relationships/hyperlink" Target="http://www.tradegu.ru/index.php?view=detail&amp;id=1796&amp;option=com_joomgallery&amp;Itemid=101" TargetMode="External"/><Relationship Id="rId310" Type="http://schemas.openxmlformats.org/officeDocument/2006/relationships/image" Target="../media/image155.jpeg"/><Relationship Id="rId548" Type="http://schemas.openxmlformats.org/officeDocument/2006/relationships/hyperlink" Target="http://www.tradegu.ru/index.php?view=detail&amp;id=11383&amp;option=com_joomgallery&amp;Itemid=147" TargetMode="External"/><Relationship Id="rId755" Type="http://schemas.openxmlformats.org/officeDocument/2006/relationships/hyperlink" Target="http://www.tradegu.ru/index.php?view=detail&amp;id=15800&amp;option=com_joomgallery&amp;Itemid=170" TargetMode="External"/><Relationship Id="rId962" Type="http://schemas.openxmlformats.org/officeDocument/2006/relationships/image" Target="../media/image482.jpeg"/><Relationship Id="rId91" Type="http://schemas.openxmlformats.org/officeDocument/2006/relationships/hyperlink" Target="http://www.tradegu.ru/index.php?view=detail&amp;id=6862&amp;option=com_joomgallery&amp;Itemid=184" TargetMode="External"/><Relationship Id="rId187" Type="http://schemas.openxmlformats.org/officeDocument/2006/relationships/hyperlink" Target="http://tradegu.ru/index.php?view=detail&amp;id=7042&amp;option=com_joomgallery&amp;Itemid=165" TargetMode="External"/><Relationship Id="rId394" Type="http://schemas.openxmlformats.org/officeDocument/2006/relationships/hyperlink" Target="http://www.tradegu.ru/index.php?view=detail&amp;id=9991&amp;option=com_joomgallery&amp;Itemid=156" TargetMode="External"/><Relationship Id="rId408" Type="http://schemas.openxmlformats.org/officeDocument/2006/relationships/hyperlink" Target="http://www.tradegu.ru/index.php?view=detail&amp;id=11483&amp;option=com_joomgallery&amp;Itemid=164" TargetMode="External"/><Relationship Id="rId615" Type="http://schemas.openxmlformats.org/officeDocument/2006/relationships/image" Target="../media/image308.jpeg"/><Relationship Id="rId822" Type="http://schemas.openxmlformats.org/officeDocument/2006/relationships/image" Target="../media/image412.jpeg"/><Relationship Id="rId1038" Type="http://schemas.openxmlformats.org/officeDocument/2006/relationships/image" Target="../media/image520.jpeg"/><Relationship Id="rId254" Type="http://schemas.openxmlformats.org/officeDocument/2006/relationships/image" Target="../media/image127.png"/><Relationship Id="rId699" Type="http://schemas.openxmlformats.org/officeDocument/2006/relationships/hyperlink" Target="http://www.tradegu.ru/index.php?view=detail&amp;id=15783&amp;option=com_joomgallery&amp;Itemid=158" TargetMode="External"/><Relationship Id="rId49" Type="http://schemas.openxmlformats.org/officeDocument/2006/relationships/hyperlink" Target="http://www.tradegu.ru/index.php?view=detail&amp;id=1281&amp;option=com_joomgallery&amp;Itemid=151" TargetMode="External"/><Relationship Id="rId114" Type="http://schemas.openxmlformats.org/officeDocument/2006/relationships/image" Target="../media/image57.jpeg"/><Relationship Id="rId461" Type="http://schemas.openxmlformats.org/officeDocument/2006/relationships/image" Target="../media/image231.jpeg"/><Relationship Id="rId559" Type="http://schemas.openxmlformats.org/officeDocument/2006/relationships/image" Target="../media/image280.jpeg"/><Relationship Id="rId766" Type="http://schemas.openxmlformats.org/officeDocument/2006/relationships/image" Target="../media/image384.jpeg"/><Relationship Id="rId198" Type="http://schemas.openxmlformats.org/officeDocument/2006/relationships/image" Target="../media/image99.png"/><Relationship Id="rId321" Type="http://schemas.openxmlformats.org/officeDocument/2006/relationships/hyperlink" Target="http://www.tradegu.ru/index.php?view=detail&amp;id=7251&amp;option=com_joomgallery&amp;Itemid=147" TargetMode="External"/><Relationship Id="rId419" Type="http://schemas.openxmlformats.org/officeDocument/2006/relationships/image" Target="../media/image210.jpeg"/><Relationship Id="rId626" Type="http://schemas.openxmlformats.org/officeDocument/2006/relationships/image" Target="../media/image314.jpeg"/><Relationship Id="rId973" Type="http://schemas.openxmlformats.org/officeDocument/2006/relationships/hyperlink" Target="http://www.tradegu.ru/index.php?view=detail&amp;id=16236&amp;option=com_joomgallery&amp;Itemid=159" TargetMode="External"/><Relationship Id="rId1049" Type="http://schemas.openxmlformats.org/officeDocument/2006/relationships/hyperlink" Target="http://www.tradegu.ru/index.php?view=detail&amp;id=16367&amp;option=com_joomgallery&amp;Itemid=156" TargetMode="External"/><Relationship Id="rId833" Type="http://schemas.openxmlformats.org/officeDocument/2006/relationships/hyperlink" Target="http://www.tradegu.ru/index.php?view=detail&amp;id=15928&amp;option=com_joomgallery&amp;Itemid=155" TargetMode="External"/><Relationship Id="rId265" Type="http://schemas.openxmlformats.org/officeDocument/2006/relationships/hyperlink" Target="http://tradegu.ru/index.php?view=detail&amp;id=6983&amp;option=com_joomgallery&amp;Itemid=166" TargetMode="External"/><Relationship Id="rId472" Type="http://schemas.openxmlformats.org/officeDocument/2006/relationships/hyperlink" Target="http://www.tradegu.ru/index.php?view=detail&amp;id=11693&amp;option=com_joomgallery&amp;Itemid=147" TargetMode="External"/><Relationship Id="rId900" Type="http://schemas.openxmlformats.org/officeDocument/2006/relationships/image" Target="../media/image451.jpeg"/><Relationship Id="rId125" Type="http://schemas.openxmlformats.org/officeDocument/2006/relationships/hyperlink" Target="http://tradegu.ru/index.php?view=detail&amp;id=6994&amp;option=com_joomgallery&amp;Itemid=165" TargetMode="External"/><Relationship Id="rId332" Type="http://schemas.openxmlformats.org/officeDocument/2006/relationships/image" Target="../media/image166.jpeg"/><Relationship Id="rId777" Type="http://schemas.openxmlformats.org/officeDocument/2006/relationships/hyperlink" Target="http://www.tradegu.ru/index.php?view=detail&amp;id=15759&amp;option=com_joomgallery&amp;Itemid=179" TargetMode="External"/><Relationship Id="rId984" Type="http://schemas.openxmlformats.org/officeDocument/2006/relationships/image" Target="../media/image493.jpeg"/><Relationship Id="rId637" Type="http://schemas.openxmlformats.org/officeDocument/2006/relationships/hyperlink" Target="http://www.tradegu.ru/index.php?view=detail&amp;id=15767&amp;option=com_joomgallery&amp;Itemid=157" TargetMode="External"/><Relationship Id="rId844" Type="http://schemas.openxmlformats.org/officeDocument/2006/relationships/image" Target="../media/image423.jpeg"/><Relationship Id="rId276" Type="http://schemas.openxmlformats.org/officeDocument/2006/relationships/image" Target="../media/image138.jpeg"/><Relationship Id="rId483" Type="http://schemas.openxmlformats.org/officeDocument/2006/relationships/image" Target="../media/image242.jpeg"/><Relationship Id="rId690" Type="http://schemas.openxmlformats.org/officeDocument/2006/relationships/image" Target="../media/image346.jpeg"/><Relationship Id="rId704" Type="http://schemas.openxmlformats.org/officeDocument/2006/relationships/image" Target="../media/image353.jpeg"/><Relationship Id="rId911" Type="http://schemas.openxmlformats.org/officeDocument/2006/relationships/hyperlink" Target="http://www.tradegu.ru/index.php?view=detail&amp;id=16205&amp;option=com_joomgallery&amp;Itemid=159" TargetMode="External"/><Relationship Id="rId40" Type="http://schemas.openxmlformats.org/officeDocument/2006/relationships/image" Target="../media/image20.jpeg"/><Relationship Id="rId136" Type="http://schemas.openxmlformats.org/officeDocument/2006/relationships/image" Target="../media/image68.png"/><Relationship Id="rId343" Type="http://schemas.openxmlformats.org/officeDocument/2006/relationships/image" Target="../media/image172.jpeg"/><Relationship Id="rId550" Type="http://schemas.openxmlformats.org/officeDocument/2006/relationships/hyperlink" Target="http://www.tradegu.ru/index.php?view=detail&amp;id=11384&amp;option=com_joomgallery&amp;Itemid=147" TargetMode="External"/><Relationship Id="rId788" Type="http://schemas.openxmlformats.org/officeDocument/2006/relationships/image" Target="../media/image395.jpeg"/><Relationship Id="rId995" Type="http://schemas.openxmlformats.org/officeDocument/2006/relationships/hyperlink" Target="http://www.tradegu.ru/index.php?view=detail&amp;id=16186&amp;option=com_joomgallery&amp;Itemid=167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5.png"/><Relationship Id="rId2" Type="http://schemas.openxmlformats.org/officeDocument/2006/relationships/image" Target="../media/image544.png"/><Relationship Id="rId1" Type="http://schemas.openxmlformats.org/officeDocument/2006/relationships/image" Target="../media/image54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66</xdr:row>
      <xdr:rowOff>0</xdr:rowOff>
    </xdr:from>
    <xdr:to>
      <xdr:col>10</xdr:col>
      <xdr:colOff>9525</xdr:colOff>
      <xdr:row>67</xdr:row>
      <xdr:rowOff>0</xdr:rowOff>
    </xdr:to>
    <xdr:pic>
      <xdr:nvPicPr>
        <xdr:cNvPr id="24438" name="Picture 1802" descr="aber_22">
          <a:hlinkClick xmlns:r="http://schemas.openxmlformats.org/officeDocument/2006/relationships" r:id="rId1" tooltip="aber_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667375" y="69761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67</xdr:row>
      <xdr:rowOff>0</xdr:rowOff>
    </xdr:from>
    <xdr:to>
      <xdr:col>10</xdr:col>
      <xdr:colOff>9525</xdr:colOff>
      <xdr:row>68</xdr:row>
      <xdr:rowOff>0</xdr:rowOff>
    </xdr:to>
    <xdr:pic>
      <xdr:nvPicPr>
        <xdr:cNvPr id="24439" name="Picture 2054" descr="kofw_44">
          <a:hlinkClick xmlns:r="http://schemas.openxmlformats.org/officeDocument/2006/relationships" r:id="rId3" tooltip="kofw_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667375" y="70713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70</xdr:row>
      <xdr:rowOff>0</xdr:rowOff>
    </xdr:from>
    <xdr:to>
      <xdr:col>10</xdr:col>
      <xdr:colOff>9525</xdr:colOff>
      <xdr:row>71</xdr:row>
      <xdr:rowOff>57151</xdr:rowOff>
    </xdr:to>
    <xdr:pic>
      <xdr:nvPicPr>
        <xdr:cNvPr id="24442" name="Picture 2062" descr="Abercrombie woman sweater 1511_10">
          <a:hlinkClick xmlns:r="http://schemas.openxmlformats.org/officeDocument/2006/relationships" r:id="rId5" tooltip="Abercrombie woman sweater 1511_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5667375" y="74485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118</xdr:row>
      <xdr:rowOff>0</xdr:rowOff>
    </xdr:from>
    <xdr:to>
      <xdr:col>10</xdr:col>
      <xdr:colOff>9525</xdr:colOff>
      <xdr:row>119</xdr:row>
      <xdr:rowOff>9525</xdr:rowOff>
    </xdr:to>
    <xdr:pic>
      <xdr:nvPicPr>
        <xdr:cNvPr id="24445" name="Picture 1766" descr="1804_43">
          <a:hlinkClick xmlns:r="http://schemas.openxmlformats.org/officeDocument/2006/relationships" r:id="rId7" tooltip="1804_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5667375" y="907446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119</xdr:row>
      <xdr:rowOff>0</xdr:rowOff>
    </xdr:from>
    <xdr:to>
      <xdr:col>10</xdr:col>
      <xdr:colOff>9525</xdr:colOff>
      <xdr:row>120</xdr:row>
      <xdr:rowOff>9524</xdr:rowOff>
    </xdr:to>
    <xdr:pic>
      <xdr:nvPicPr>
        <xdr:cNvPr id="24448" name="Picture 1781" descr="1804_68">
          <a:hlinkClick xmlns:r="http://schemas.openxmlformats.org/officeDocument/2006/relationships" r:id="rId9" tooltip="1804_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5667375" y="945165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170</xdr:row>
      <xdr:rowOff>0</xdr:rowOff>
    </xdr:from>
    <xdr:to>
      <xdr:col>10</xdr:col>
      <xdr:colOff>9525</xdr:colOff>
      <xdr:row>171</xdr:row>
      <xdr:rowOff>0</xdr:rowOff>
    </xdr:to>
    <xdr:pic>
      <xdr:nvPicPr>
        <xdr:cNvPr id="24459" name="Picture 4872" descr="1705_45">
          <a:hlinkClick xmlns:r="http://schemas.openxmlformats.org/officeDocument/2006/relationships" r:id="rId11" tooltip="1705_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5667375" y="117776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171</xdr:row>
      <xdr:rowOff>0</xdr:rowOff>
    </xdr:from>
    <xdr:to>
      <xdr:col>10</xdr:col>
      <xdr:colOff>9525</xdr:colOff>
      <xdr:row>172</xdr:row>
      <xdr:rowOff>0</xdr:rowOff>
    </xdr:to>
    <xdr:pic>
      <xdr:nvPicPr>
        <xdr:cNvPr id="24460" name="Picture 5120" descr="1705_23">
          <a:hlinkClick xmlns:r="http://schemas.openxmlformats.org/officeDocument/2006/relationships" r:id="rId13" tooltip="1705_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5667375" y="118729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172</xdr:row>
      <xdr:rowOff>0</xdr:rowOff>
    </xdr:from>
    <xdr:to>
      <xdr:col>10</xdr:col>
      <xdr:colOff>9525</xdr:colOff>
      <xdr:row>173</xdr:row>
      <xdr:rowOff>0</xdr:rowOff>
    </xdr:to>
    <xdr:pic>
      <xdr:nvPicPr>
        <xdr:cNvPr id="24467" name="Picture 5133" descr="1705_36">
          <a:hlinkClick xmlns:r="http://schemas.openxmlformats.org/officeDocument/2006/relationships" r:id="rId15" tooltip="1705_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5667375" y="125396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173</xdr:row>
      <xdr:rowOff>0</xdr:rowOff>
    </xdr:from>
    <xdr:to>
      <xdr:col>10</xdr:col>
      <xdr:colOff>9525</xdr:colOff>
      <xdr:row>174</xdr:row>
      <xdr:rowOff>0</xdr:rowOff>
    </xdr:to>
    <xdr:pic>
      <xdr:nvPicPr>
        <xdr:cNvPr id="24468" name="Picture 5134" descr="1705_37">
          <a:hlinkClick xmlns:r="http://schemas.openxmlformats.org/officeDocument/2006/relationships" r:id="rId17" tooltip="1705_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5667375" y="126349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174</xdr:row>
      <xdr:rowOff>0</xdr:rowOff>
    </xdr:from>
    <xdr:to>
      <xdr:col>10</xdr:col>
      <xdr:colOff>9525</xdr:colOff>
      <xdr:row>175</xdr:row>
      <xdr:rowOff>0</xdr:rowOff>
    </xdr:to>
    <xdr:pic>
      <xdr:nvPicPr>
        <xdr:cNvPr id="24471" name="Picture 6150" descr="1705_96">
          <a:hlinkClick xmlns:r="http://schemas.openxmlformats.org/officeDocument/2006/relationships" r:id="rId19" tooltip="1705_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5667375" y="129206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177</xdr:row>
      <xdr:rowOff>0</xdr:rowOff>
    </xdr:from>
    <xdr:to>
      <xdr:col>10</xdr:col>
      <xdr:colOff>9525</xdr:colOff>
      <xdr:row>178</xdr:row>
      <xdr:rowOff>0</xdr:rowOff>
    </xdr:to>
    <xdr:pic>
      <xdr:nvPicPr>
        <xdr:cNvPr id="24472" name="Picture 6153" descr="1705_111">
          <a:hlinkClick xmlns:r="http://schemas.openxmlformats.org/officeDocument/2006/relationships" r:id="rId21" tooltip="1705_1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5667375" y="132064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178</xdr:row>
      <xdr:rowOff>0</xdr:rowOff>
    </xdr:from>
    <xdr:to>
      <xdr:col>10</xdr:col>
      <xdr:colOff>9525</xdr:colOff>
      <xdr:row>179</xdr:row>
      <xdr:rowOff>0</xdr:rowOff>
    </xdr:to>
    <xdr:pic>
      <xdr:nvPicPr>
        <xdr:cNvPr id="24475" name="Picture 6156" descr="1705_99">
          <a:hlinkClick xmlns:r="http://schemas.openxmlformats.org/officeDocument/2006/relationships" r:id="rId23" tooltip="1705_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5667375" y="134921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179</xdr:row>
      <xdr:rowOff>0</xdr:rowOff>
    </xdr:from>
    <xdr:to>
      <xdr:col>10</xdr:col>
      <xdr:colOff>9525</xdr:colOff>
      <xdr:row>180</xdr:row>
      <xdr:rowOff>0</xdr:rowOff>
    </xdr:to>
    <xdr:pic>
      <xdr:nvPicPr>
        <xdr:cNvPr id="24476" name="Picture 6157" descr="1705_100">
          <a:hlinkClick xmlns:r="http://schemas.openxmlformats.org/officeDocument/2006/relationships" r:id="rId25" tooltip="1705_1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5667375" y="135874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180</xdr:row>
      <xdr:rowOff>0</xdr:rowOff>
    </xdr:from>
    <xdr:to>
      <xdr:col>10</xdr:col>
      <xdr:colOff>9525</xdr:colOff>
      <xdr:row>181</xdr:row>
      <xdr:rowOff>0</xdr:rowOff>
    </xdr:to>
    <xdr:pic>
      <xdr:nvPicPr>
        <xdr:cNvPr id="24477" name="Picture 6158" descr="1705_101">
          <a:hlinkClick xmlns:r="http://schemas.openxmlformats.org/officeDocument/2006/relationships" r:id="rId27" tooltip="1705_1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5667375" y="136826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181</xdr:row>
      <xdr:rowOff>0</xdr:rowOff>
    </xdr:from>
    <xdr:to>
      <xdr:col>10</xdr:col>
      <xdr:colOff>9525</xdr:colOff>
      <xdr:row>182</xdr:row>
      <xdr:rowOff>0</xdr:rowOff>
    </xdr:to>
    <xdr:pic>
      <xdr:nvPicPr>
        <xdr:cNvPr id="24478" name="Picture 6159" descr="1705_102">
          <a:hlinkClick xmlns:r="http://schemas.openxmlformats.org/officeDocument/2006/relationships" r:id="rId29" tooltip="1705_1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5667375" y="137779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183</xdr:row>
      <xdr:rowOff>0</xdr:rowOff>
    </xdr:from>
    <xdr:to>
      <xdr:col>10</xdr:col>
      <xdr:colOff>9525</xdr:colOff>
      <xdr:row>184</xdr:row>
      <xdr:rowOff>0</xdr:rowOff>
    </xdr:to>
    <xdr:pic>
      <xdr:nvPicPr>
        <xdr:cNvPr id="24483" name="Picture 6178" descr="1705_152">
          <a:hlinkClick xmlns:r="http://schemas.openxmlformats.org/officeDocument/2006/relationships" r:id="rId31" tooltip="1705_1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5667375" y="143494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184</xdr:row>
      <xdr:rowOff>0</xdr:rowOff>
    </xdr:from>
    <xdr:to>
      <xdr:col>10</xdr:col>
      <xdr:colOff>9525</xdr:colOff>
      <xdr:row>185</xdr:row>
      <xdr:rowOff>0</xdr:rowOff>
    </xdr:to>
    <xdr:pic>
      <xdr:nvPicPr>
        <xdr:cNvPr id="24484" name="Picture 6179" descr="1705_151">
          <a:hlinkClick xmlns:r="http://schemas.openxmlformats.org/officeDocument/2006/relationships" r:id="rId33" tooltip="1705_1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5667375" y="144446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185</xdr:row>
      <xdr:rowOff>0</xdr:rowOff>
    </xdr:from>
    <xdr:to>
      <xdr:col>10</xdr:col>
      <xdr:colOff>9525</xdr:colOff>
      <xdr:row>186</xdr:row>
      <xdr:rowOff>0</xdr:rowOff>
    </xdr:to>
    <xdr:pic>
      <xdr:nvPicPr>
        <xdr:cNvPr id="24485" name="Picture 6180" descr="1705_150">
          <a:hlinkClick xmlns:r="http://schemas.openxmlformats.org/officeDocument/2006/relationships" r:id="rId35" tooltip="1705_1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5667375" y="145399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265</xdr:row>
      <xdr:rowOff>0</xdr:rowOff>
    </xdr:from>
    <xdr:to>
      <xdr:col>10</xdr:col>
      <xdr:colOff>9525</xdr:colOff>
      <xdr:row>266</xdr:row>
      <xdr:rowOff>9525</xdr:rowOff>
    </xdr:to>
    <xdr:pic>
      <xdr:nvPicPr>
        <xdr:cNvPr id="24494" name="Picture 8203" descr="ANF11W_60">
          <a:hlinkClick xmlns:r="http://schemas.openxmlformats.org/officeDocument/2006/relationships" r:id="rId37" tooltip="ANF11W_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5667375" y="244706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261</xdr:row>
      <xdr:rowOff>0</xdr:rowOff>
    </xdr:from>
    <xdr:to>
      <xdr:col>10</xdr:col>
      <xdr:colOff>9525</xdr:colOff>
      <xdr:row>262</xdr:row>
      <xdr:rowOff>9524</xdr:rowOff>
    </xdr:to>
    <xdr:pic>
      <xdr:nvPicPr>
        <xdr:cNvPr id="24495" name="Picture 8950" descr="1705_119">
          <a:hlinkClick xmlns:r="http://schemas.openxmlformats.org/officeDocument/2006/relationships" r:id="rId39" tooltip="1705_1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5667375" y="239991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262</xdr:row>
      <xdr:rowOff>0</xdr:rowOff>
    </xdr:from>
    <xdr:to>
      <xdr:col>10</xdr:col>
      <xdr:colOff>9525</xdr:colOff>
      <xdr:row>263</xdr:row>
      <xdr:rowOff>9523</xdr:rowOff>
    </xdr:to>
    <xdr:pic>
      <xdr:nvPicPr>
        <xdr:cNvPr id="24496" name="Picture 9979" descr="1705_127">
          <a:hlinkClick xmlns:r="http://schemas.openxmlformats.org/officeDocument/2006/relationships" r:id="rId41" tooltip="1705_1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5667375" y="240934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263</xdr:row>
      <xdr:rowOff>0</xdr:rowOff>
    </xdr:from>
    <xdr:to>
      <xdr:col>10</xdr:col>
      <xdr:colOff>9525</xdr:colOff>
      <xdr:row>264</xdr:row>
      <xdr:rowOff>9524</xdr:rowOff>
    </xdr:to>
    <xdr:pic>
      <xdr:nvPicPr>
        <xdr:cNvPr id="24498" name="Picture 9982" descr="1705_123">
          <a:hlinkClick xmlns:r="http://schemas.openxmlformats.org/officeDocument/2006/relationships" r:id="rId43" tooltip="1705_1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5667375" y="2428208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266</xdr:row>
      <xdr:rowOff>0</xdr:rowOff>
    </xdr:from>
    <xdr:to>
      <xdr:col>10</xdr:col>
      <xdr:colOff>9525</xdr:colOff>
      <xdr:row>267</xdr:row>
      <xdr:rowOff>9526</xdr:rowOff>
    </xdr:to>
    <xdr:pic>
      <xdr:nvPicPr>
        <xdr:cNvPr id="24499" name="Picture 10241" descr="ANF11W_9">
          <a:hlinkClick xmlns:r="http://schemas.openxmlformats.org/officeDocument/2006/relationships" r:id="rId45" tooltip="ANF11W_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5667375" y="251307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268</xdr:row>
      <xdr:rowOff>0</xdr:rowOff>
    </xdr:from>
    <xdr:to>
      <xdr:col>10</xdr:col>
      <xdr:colOff>9525</xdr:colOff>
      <xdr:row>269</xdr:row>
      <xdr:rowOff>9524</xdr:rowOff>
    </xdr:to>
    <xdr:pic>
      <xdr:nvPicPr>
        <xdr:cNvPr id="24504" name="Picture 11276" descr="ANF14W_18">
          <a:hlinkClick xmlns:r="http://schemas.openxmlformats.org/officeDocument/2006/relationships" r:id="rId47" tooltip="ANF14W_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5667375" y="252583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269</xdr:row>
      <xdr:rowOff>0</xdr:rowOff>
    </xdr:from>
    <xdr:to>
      <xdr:col>10</xdr:col>
      <xdr:colOff>9525</xdr:colOff>
      <xdr:row>270</xdr:row>
      <xdr:rowOff>9525</xdr:rowOff>
    </xdr:to>
    <xdr:pic>
      <xdr:nvPicPr>
        <xdr:cNvPr id="24506" name="Picture 11279" descr="ANF14W_19">
          <a:hlinkClick xmlns:r="http://schemas.openxmlformats.org/officeDocument/2006/relationships" r:id="rId49" tooltip="ANF14W_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5667375" y="254469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270</xdr:row>
      <xdr:rowOff>0</xdr:rowOff>
    </xdr:from>
    <xdr:to>
      <xdr:col>10</xdr:col>
      <xdr:colOff>9525</xdr:colOff>
      <xdr:row>271</xdr:row>
      <xdr:rowOff>9524</xdr:rowOff>
    </xdr:to>
    <xdr:pic>
      <xdr:nvPicPr>
        <xdr:cNvPr id="24507" name="Picture 11281" descr="ANF14W_12">
          <a:hlinkClick xmlns:r="http://schemas.openxmlformats.org/officeDocument/2006/relationships" r:id="rId51" tooltip="ANF14W_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5667375" y="255412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272</xdr:row>
      <xdr:rowOff>0</xdr:rowOff>
    </xdr:from>
    <xdr:to>
      <xdr:col>10</xdr:col>
      <xdr:colOff>9525</xdr:colOff>
      <xdr:row>273</xdr:row>
      <xdr:rowOff>19051</xdr:rowOff>
    </xdr:to>
    <xdr:pic>
      <xdr:nvPicPr>
        <xdr:cNvPr id="24509" name="Picture 12018" descr="Jeans W_2">
          <a:hlinkClick xmlns:r="http://schemas.openxmlformats.org/officeDocument/2006/relationships" r:id="rId53" tooltip="Jeans W_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5667375" y="260689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315</xdr:row>
      <xdr:rowOff>0</xdr:rowOff>
    </xdr:from>
    <xdr:to>
      <xdr:col>10</xdr:col>
      <xdr:colOff>9525</xdr:colOff>
      <xdr:row>316</xdr:row>
      <xdr:rowOff>19052</xdr:rowOff>
    </xdr:to>
    <xdr:pic>
      <xdr:nvPicPr>
        <xdr:cNvPr id="24511" name="Picture 13313" descr="1705_86">
          <a:hlinkClick xmlns:r="http://schemas.openxmlformats.org/officeDocument/2006/relationships" r:id="rId55" tooltip="1705_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5667375" y="289226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316</xdr:row>
      <xdr:rowOff>0</xdr:rowOff>
    </xdr:from>
    <xdr:to>
      <xdr:col>10</xdr:col>
      <xdr:colOff>9525</xdr:colOff>
      <xdr:row>317</xdr:row>
      <xdr:rowOff>19050</xdr:rowOff>
    </xdr:to>
    <xdr:pic>
      <xdr:nvPicPr>
        <xdr:cNvPr id="24513" name="Picture 13315" descr="1705_84">
          <a:hlinkClick xmlns:r="http://schemas.openxmlformats.org/officeDocument/2006/relationships" r:id="rId57" tooltip="1705_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5667375" y="2910935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317</xdr:row>
      <xdr:rowOff>0</xdr:rowOff>
    </xdr:from>
    <xdr:to>
      <xdr:col>10</xdr:col>
      <xdr:colOff>9525</xdr:colOff>
      <xdr:row>318</xdr:row>
      <xdr:rowOff>19050</xdr:rowOff>
    </xdr:to>
    <xdr:pic>
      <xdr:nvPicPr>
        <xdr:cNvPr id="24514" name="Picture 13316" descr="1705_83">
          <a:hlinkClick xmlns:r="http://schemas.openxmlformats.org/officeDocument/2006/relationships" r:id="rId59" tooltip="1705_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5667375" y="2920269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318</xdr:row>
      <xdr:rowOff>0</xdr:rowOff>
    </xdr:from>
    <xdr:to>
      <xdr:col>10</xdr:col>
      <xdr:colOff>9525</xdr:colOff>
      <xdr:row>319</xdr:row>
      <xdr:rowOff>19049</xdr:rowOff>
    </xdr:to>
    <xdr:pic>
      <xdr:nvPicPr>
        <xdr:cNvPr id="24516" name="Picture 13319" descr="1705_80">
          <a:hlinkClick xmlns:r="http://schemas.openxmlformats.org/officeDocument/2006/relationships" r:id="rId61" tooltip="1705_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5667375" y="293893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319</xdr:row>
      <xdr:rowOff>0</xdr:rowOff>
    </xdr:from>
    <xdr:to>
      <xdr:col>10</xdr:col>
      <xdr:colOff>9525</xdr:colOff>
      <xdr:row>320</xdr:row>
      <xdr:rowOff>114301</xdr:rowOff>
    </xdr:to>
    <xdr:pic>
      <xdr:nvPicPr>
        <xdr:cNvPr id="24517" name="Picture 13321" descr="1705_78">
          <a:hlinkClick xmlns:r="http://schemas.openxmlformats.org/officeDocument/2006/relationships" r:id="rId63" tooltip="1705_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5667375" y="294827325"/>
          <a:ext cx="95250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360</xdr:row>
      <xdr:rowOff>0</xdr:rowOff>
    </xdr:from>
    <xdr:to>
      <xdr:col>10</xdr:col>
      <xdr:colOff>9525</xdr:colOff>
      <xdr:row>361</xdr:row>
      <xdr:rowOff>19051</xdr:rowOff>
    </xdr:to>
    <xdr:pic>
      <xdr:nvPicPr>
        <xdr:cNvPr id="24520" name="Picture 14347" descr="ANF25W_27">
          <a:hlinkClick xmlns:r="http://schemas.openxmlformats.org/officeDocument/2006/relationships" r:id="rId65" tooltip="ANF25W_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5667375" y="353929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450</xdr:row>
      <xdr:rowOff>0</xdr:rowOff>
    </xdr:from>
    <xdr:to>
      <xdr:col>10</xdr:col>
      <xdr:colOff>9525</xdr:colOff>
      <xdr:row>451</xdr:row>
      <xdr:rowOff>0</xdr:rowOff>
    </xdr:to>
    <xdr:pic>
      <xdr:nvPicPr>
        <xdr:cNvPr id="24522" name="Picture 1761" descr="ANF04M_74">
          <a:hlinkClick xmlns:r="http://schemas.openxmlformats.org/officeDocument/2006/relationships" r:id="rId67" tooltip="ANF04M_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5667375" y="4826412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451</xdr:row>
      <xdr:rowOff>0</xdr:rowOff>
    </xdr:from>
    <xdr:to>
      <xdr:col>10</xdr:col>
      <xdr:colOff>9525</xdr:colOff>
      <xdr:row>452</xdr:row>
      <xdr:rowOff>0</xdr:rowOff>
    </xdr:to>
    <xdr:pic>
      <xdr:nvPicPr>
        <xdr:cNvPr id="24523" name="Picture 1762" descr="ANF04M_75">
          <a:hlinkClick xmlns:r="http://schemas.openxmlformats.org/officeDocument/2006/relationships" r:id="rId69" tooltip="ANF04M_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5667375" y="483593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452</xdr:row>
      <xdr:rowOff>0</xdr:rowOff>
    </xdr:from>
    <xdr:to>
      <xdr:col>10</xdr:col>
      <xdr:colOff>9525</xdr:colOff>
      <xdr:row>453</xdr:row>
      <xdr:rowOff>0</xdr:rowOff>
    </xdr:to>
    <xdr:pic>
      <xdr:nvPicPr>
        <xdr:cNvPr id="24524" name="Picture 1763" descr="ANF04M_76">
          <a:hlinkClick xmlns:r="http://schemas.openxmlformats.org/officeDocument/2006/relationships" r:id="rId71" tooltip="ANF04M_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5667375" y="4845462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462</xdr:row>
      <xdr:rowOff>0</xdr:rowOff>
    </xdr:from>
    <xdr:to>
      <xdr:col>10</xdr:col>
      <xdr:colOff>9525</xdr:colOff>
      <xdr:row>463</xdr:row>
      <xdr:rowOff>28575</xdr:rowOff>
    </xdr:to>
    <xdr:pic>
      <xdr:nvPicPr>
        <xdr:cNvPr id="24526" name="Picture 1767" descr="ANF04M_55">
          <a:hlinkClick xmlns:r="http://schemas.openxmlformats.org/officeDocument/2006/relationships" r:id="rId73" tooltip="ANF04M_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5667375" y="495795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461</xdr:row>
      <xdr:rowOff>0</xdr:rowOff>
    </xdr:from>
    <xdr:to>
      <xdr:col>10</xdr:col>
      <xdr:colOff>9525</xdr:colOff>
      <xdr:row>462</xdr:row>
      <xdr:rowOff>28573</xdr:rowOff>
    </xdr:to>
    <xdr:pic>
      <xdr:nvPicPr>
        <xdr:cNvPr id="24527" name="Picture 1768" descr="ANF04M_54">
          <a:hlinkClick xmlns:r="http://schemas.openxmlformats.org/officeDocument/2006/relationships" r:id="rId75" tooltip="ANF04M_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5667375" y="494871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454</xdr:row>
      <xdr:rowOff>0</xdr:rowOff>
    </xdr:from>
    <xdr:to>
      <xdr:col>10</xdr:col>
      <xdr:colOff>9525</xdr:colOff>
      <xdr:row>455</xdr:row>
      <xdr:rowOff>0</xdr:rowOff>
    </xdr:to>
    <xdr:pic>
      <xdr:nvPicPr>
        <xdr:cNvPr id="24528" name="Picture 1771" descr="ANF04M_31">
          <a:hlinkClick xmlns:r="http://schemas.openxmlformats.org/officeDocument/2006/relationships" r:id="rId77" tooltip="ANF04M_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5667375" y="487403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455</xdr:row>
      <xdr:rowOff>0</xdr:rowOff>
    </xdr:from>
    <xdr:to>
      <xdr:col>10</xdr:col>
      <xdr:colOff>9525</xdr:colOff>
      <xdr:row>456</xdr:row>
      <xdr:rowOff>28573</xdr:rowOff>
    </xdr:to>
    <xdr:pic>
      <xdr:nvPicPr>
        <xdr:cNvPr id="24529" name="Picture 1772" descr="ANF04M_32">
          <a:hlinkClick xmlns:r="http://schemas.openxmlformats.org/officeDocument/2006/relationships" r:id="rId79" tooltip="ANF04M_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5667375" y="4883562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456</xdr:row>
      <xdr:rowOff>0</xdr:rowOff>
    </xdr:from>
    <xdr:to>
      <xdr:col>10</xdr:col>
      <xdr:colOff>9525</xdr:colOff>
      <xdr:row>457</xdr:row>
      <xdr:rowOff>28573</xdr:rowOff>
    </xdr:to>
    <xdr:pic>
      <xdr:nvPicPr>
        <xdr:cNvPr id="24530" name="Picture 1773" descr="ANF04M_33">
          <a:hlinkClick xmlns:r="http://schemas.openxmlformats.org/officeDocument/2006/relationships" r:id="rId81" tooltip="ANF04M_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5667375" y="489280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453</xdr:row>
      <xdr:rowOff>0</xdr:rowOff>
    </xdr:from>
    <xdr:to>
      <xdr:col>10</xdr:col>
      <xdr:colOff>9525</xdr:colOff>
      <xdr:row>454</xdr:row>
      <xdr:rowOff>0</xdr:rowOff>
    </xdr:to>
    <xdr:pic>
      <xdr:nvPicPr>
        <xdr:cNvPr id="24531" name="Picture 1774" descr="ANF04M_30">
          <a:hlinkClick xmlns:r="http://schemas.openxmlformats.org/officeDocument/2006/relationships" r:id="rId83" tooltip="ANF04M_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5667375" y="4864512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467</xdr:row>
      <xdr:rowOff>0</xdr:rowOff>
    </xdr:from>
    <xdr:to>
      <xdr:col>10</xdr:col>
      <xdr:colOff>9525</xdr:colOff>
      <xdr:row>468</xdr:row>
      <xdr:rowOff>28574</xdr:rowOff>
    </xdr:to>
    <xdr:pic>
      <xdr:nvPicPr>
        <xdr:cNvPr id="24536" name="Picture 2805" descr="Abercrombie man sweater 1511_21">
          <a:hlinkClick xmlns:r="http://schemas.openxmlformats.org/officeDocument/2006/relationships" r:id="rId85" tooltip="Abercrombie man sweater 1511_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5667375" y="511540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468</xdr:row>
      <xdr:rowOff>0</xdr:rowOff>
    </xdr:from>
    <xdr:to>
      <xdr:col>10</xdr:col>
      <xdr:colOff>9525</xdr:colOff>
      <xdr:row>469</xdr:row>
      <xdr:rowOff>28574</xdr:rowOff>
    </xdr:to>
    <xdr:pic>
      <xdr:nvPicPr>
        <xdr:cNvPr id="24537" name="Picture 2806" descr="Abercrombie man sweater 1511_22">
          <a:hlinkClick xmlns:r="http://schemas.openxmlformats.org/officeDocument/2006/relationships" r:id="rId87" tooltip="Abercrombie man sweater 1511_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5667375" y="512464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469</xdr:row>
      <xdr:rowOff>0</xdr:rowOff>
    </xdr:from>
    <xdr:to>
      <xdr:col>10</xdr:col>
      <xdr:colOff>9525</xdr:colOff>
      <xdr:row>470</xdr:row>
      <xdr:rowOff>28577</xdr:rowOff>
    </xdr:to>
    <xdr:pic>
      <xdr:nvPicPr>
        <xdr:cNvPr id="24538" name="Picture 2807" descr="Abercrombie man sweater 1511_23">
          <a:hlinkClick xmlns:r="http://schemas.openxmlformats.org/officeDocument/2006/relationships" r:id="rId89" tooltip="Abercrombie man sweater 1511_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5667375" y="5133879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470</xdr:row>
      <xdr:rowOff>0</xdr:rowOff>
    </xdr:from>
    <xdr:to>
      <xdr:col>10</xdr:col>
      <xdr:colOff>9525</xdr:colOff>
      <xdr:row>471</xdr:row>
      <xdr:rowOff>28578</xdr:rowOff>
    </xdr:to>
    <xdr:pic>
      <xdr:nvPicPr>
        <xdr:cNvPr id="24539" name="Picture 2808" descr="Abercrombie man sweater 1511_24">
          <a:hlinkClick xmlns:r="http://schemas.openxmlformats.org/officeDocument/2006/relationships" r:id="rId91" tooltip="Abercrombie man sweater 1511_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5667375" y="514311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471</xdr:row>
      <xdr:rowOff>0</xdr:rowOff>
    </xdr:from>
    <xdr:to>
      <xdr:col>10</xdr:col>
      <xdr:colOff>9525</xdr:colOff>
      <xdr:row>472</xdr:row>
      <xdr:rowOff>28570</xdr:rowOff>
    </xdr:to>
    <xdr:pic>
      <xdr:nvPicPr>
        <xdr:cNvPr id="24540" name="Picture 2809" descr="Abercrombie man sweater 1511_17">
          <a:hlinkClick xmlns:r="http://schemas.openxmlformats.org/officeDocument/2006/relationships" r:id="rId93" tooltip="Abercrombie man sweater 1511_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5667375" y="5152358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472</xdr:row>
      <xdr:rowOff>0</xdr:rowOff>
    </xdr:from>
    <xdr:to>
      <xdr:col>10</xdr:col>
      <xdr:colOff>9525</xdr:colOff>
      <xdr:row>473</xdr:row>
      <xdr:rowOff>28576</xdr:rowOff>
    </xdr:to>
    <xdr:pic>
      <xdr:nvPicPr>
        <xdr:cNvPr id="24541" name="Picture 2817" descr="Abercrombie man sweater 1511_14">
          <a:hlinkClick xmlns:r="http://schemas.openxmlformats.org/officeDocument/2006/relationships" r:id="rId95" tooltip="Abercrombie man sweater 1511_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5667375" y="516159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519</xdr:row>
      <xdr:rowOff>0</xdr:rowOff>
    </xdr:from>
    <xdr:to>
      <xdr:col>10</xdr:col>
      <xdr:colOff>9525</xdr:colOff>
      <xdr:row>520</xdr:row>
      <xdr:rowOff>9525</xdr:rowOff>
    </xdr:to>
    <xdr:pic>
      <xdr:nvPicPr>
        <xdr:cNvPr id="24544" name="Picture 5861" descr="Abercrombie man sweatpants_2">
          <a:hlinkClick xmlns:r="http://schemas.openxmlformats.org/officeDocument/2006/relationships" r:id="rId97" tooltip="Abercrombie man sweatpants_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5667375" y="5492781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548</xdr:row>
      <xdr:rowOff>0</xdr:rowOff>
    </xdr:from>
    <xdr:to>
      <xdr:col>10</xdr:col>
      <xdr:colOff>9525</xdr:colOff>
      <xdr:row>549</xdr:row>
      <xdr:rowOff>9527</xdr:rowOff>
    </xdr:to>
    <xdr:pic>
      <xdr:nvPicPr>
        <xdr:cNvPr id="24545" name="Picture 6882" descr="AnF30W_22">
          <a:hlinkClick xmlns:r="http://schemas.openxmlformats.org/officeDocument/2006/relationships" r:id="rId99" tooltip="AnF30W_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5667375" y="5734145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549</xdr:row>
      <xdr:rowOff>0</xdr:rowOff>
    </xdr:from>
    <xdr:to>
      <xdr:col>10</xdr:col>
      <xdr:colOff>9525</xdr:colOff>
      <xdr:row>550</xdr:row>
      <xdr:rowOff>9525</xdr:rowOff>
    </xdr:to>
    <xdr:pic>
      <xdr:nvPicPr>
        <xdr:cNvPr id="24546" name="Picture 6883" descr="AnF30W_18">
          <a:hlinkClick xmlns:r="http://schemas.openxmlformats.org/officeDocument/2006/relationships" r:id="rId101" tooltip="AnF30W_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5667375" y="574357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550</xdr:row>
      <xdr:rowOff>0</xdr:rowOff>
    </xdr:from>
    <xdr:to>
      <xdr:col>10</xdr:col>
      <xdr:colOff>9525</xdr:colOff>
      <xdr:row>551</xdr:row>
      <xdr:rowOff>9526</xdr:rowOff>
    </xdr:to>
    <xdr:pic>
      <xdr:nvPicPr>
        <xdr:cNvPr id="24547" name="Picture 7169" descr="AnF30W_4">
          <a:hlinkClick xmlns:r="http://schemas.openxmlformats.org/officeDocument/2006/relationships" r:id="rId103" tooltip="AnF30W_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5667375" y="5753004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551</xdr:row>
      <xdr:rowOff>0</xdr:rowOff>
    </xdr:from>
    <xdr:to>
      <xdr:col>10</xdr:col>
      <xdr:colOff>9525</xdr:colOff>
      <xdr:row>552</xdr:row>
      <xdr:rowOff>9524</xdr:rowOff>
    </xdr:to>
    <xdr:pic>
      <xdr:nvPicPr>
        <xdr:cNvPr id="24549" name="Picture 7171" descr="AnF30W_6">
          <a:hlinkClick xmlns:r="http://schemas.openxmlformats.org/officeDocument/2006/relationships" r:id="rId105" tooltip="AnF30W_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5667375" y="576243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467</xdr:row>
      <xdr:rowOff>0</xdr:rowOff>
    </xdr:from>
    <xdr:to>
      <xdr:col>14</xdr:col>
      <xdr:colOff>28575</xdr:colOff>
      <xdr:row>468</xdr:row>
      <xdr:rowOff>28574</xdr:rowOff>
    </xdr:to>
    <xdr:pic>
      <xdr:nvPicPr>
        <xdr:cNvPr id="24551" name="Picture 2814" descr="Abercrombie man sweater 1511_8">
          <a:hlinkClick xmlns:r="http://schemas.openxmlformats.org/officeDocument/2006/relationships" r:id="rId107" tooltip="Abercrombie man sweater 1511_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8991600" y="511540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468</xdr:row>
      <xdr:rowOff>0</xdr:rowOff>
    </xdr:from>
    <xdr:to>
      <xdr:col>14</xdr:col>
      <xdr:colOff>28575</xdr:colOff>
      <xdr:row>469</xdr:row>
      <xdr:rowOff>28574</xdr:rowOff>
    </xdr:to>
    <xdr:pic>
      <xdr:nvPicPr>
        <xdr:cNvPr id="24552" name="Picture 2815" descr="Abercrombie man sweater 1511_8">
          <a:hlinkClick xmlns:r="http://schemas.openxmlformats.org/officeDocument/2006/relationships" r:id="rId107" tooltip="Abercrombie man sweater 1511_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8991600" y="512464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472</xdr:row>
      <xdr:rowOff>0</xdr:rowOff>
    </xdr:from>
    <xdr:to>
      <xdr:col>14</xdr:col>
      <xdr:colOff>28575</xdr:colOff>
      <xdr:row>473</xdr:row>
      <xdr:rowOff>28576</xdr:rowOff>
    </xdr:to>
    <xdr:pic>
      <xdr:nvPicPr>
        <xdr:cNvPr id="24553" name="Picture 2818" descr="Abercrombie man sweater 1511_4">
          <a:hlinkClick xmlns:r="http://schemas.openxmlformats.org/officeDocument/2006/relationships" r:id="rId109" tooltip="Abercrombie man sweater 1511_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8991600" y="516159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457</xdr:row>
      <xdr:rowOff>0</xdr:rowOff>
    </xdr:from>
    <xdr:to>
      <xdr:col>10</xdr:col>
      <xdr:colOff>9525</xdr:colOff>
      <xdr:row>458</xdr:row>
      <xdr:rowOff>19052</xdr:rowOff>
    </xdr:to>
    <xdr:pic>
      <xdr:nvPicPr>
        <xdr:cNvPr id="24556" name="Picture 1025" descr="ANF04M">
          <a:hlinkClick xmlns:r="http://schemas.openxmlformats.org/officeDocument/2006/relationships" r:id="rId111" tooltip="ANF04M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5667375" y="490204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458</xdr:row>
      <xdr:rowOff>0</xdr:rowOff>
    </xdr:from>
    <xdr:to>
      <xdr:col>10</xdr:col>
      <xdr:colOff>9525</xdr:colOff>
      <xdr:row>459</xdr:row>
      <xdr:rowOff>19050</xdr:rowOff>
    </xdr:to>
    <xdr:pic>
      <xdr:nvPicPr>
        <xdr:cNvPr id="24557" name="Picture 1026" descr="ANF04M_19">
          <a:hlinkClick xmlns:r="http://schemas.openxmlformats.org/officeDocument/2006/relationships" r:id="rId113" tooltip="ANF04M_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5667375" y="4911375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459</xdr:row>
      <xdr:rowOff>0</xdr:rowOff>
    </xdr:from>
    <xdr:to>
      <xdr:col>10</xdr:col>
      <xdr:colOff>9525</xdr:colOff>
      <xdr:row>460</xdr:row>
      <xdr:rowOff>19052</xdr:rowOff>
    </xdr:to>
    <xdr:pic>
      <xdr:nvPicPr>
        <xdr:cNvPr id="24559" name="Picture 1028" descr="ANF04M_21">
          <a:hlinkClick xmlns:r="http://schemas.openxmlformats.org/officeDocument/2006/relationships" r:id="rId115" tooltip="ANF04M_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5667375" y="4930044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460</xdr:row>
      <xdr:rowOff>0</xdr:rowOff>
    </xdr:from>
    <xdr:to>
      <xdr:col>10</xdr:col>
      <xdr:colOff>9525</xdr:colOff>
      <xdr:row>461</xdr:row>
      <xdr:rowOff>19049</xdr:rowOff>
    </xdr:to>
    <xdr:pic>
      <xdr:nvPicPr>
        <xdr:cNvPr id="24560" name="Picture 1029" descr="ANF04M_20">
          <a:hlinkClick xmlns:r="http://schemas.openxmlformats.org/officeDocument/2006/relationships" r:id="rId117" tooltip="ANF04M_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5667375" y="4939379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264</xdr:row>
      <xdr:rowOff>0</xdr:rowOff>
    </xdr:from>
    <xdr:to>
      <xdr:col>10</xdr:col>
      <xdr:colOff>9525</xdr:colOff>
      <xdr:row>265</xdr:row>
      <xdr:rowOff>9526</xdr:rowOff>
    </xdr:to>
    <xdr:pic>
      <xdr:nvPicPr>
        <xdr:cNvPr id="24562" name="Picture 9983" descr="1705_121">
          <a:hlinkClick xmlns:r="http://schemas.openxmlformats.org/officeDocument/2006/relationships" r:id="rId119" tooltip="1705_1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5667375" y="243763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290</xdr:row>
      <xdr:rowOff>0</xdr:rowOff>
    </xdr:from>
    <xdr:to>
      <xdr:col>10</xdr:col>
      <xdr:colOff>9525</xdr:colOff>
      <xdr:row>291</xdr:row>
      <xdr:rowOff>19051</xdr:rowOff>
    </xdr:to>
    <xdr:pic>
      <xdr:nvPicPr>
        <xdr:cNvPr id="24563" name="Picture 1699" descr="Abercrombie woman sweatpants 1511_16">
          <a:hlinkClick xmlns:r="http://schemas.openxmlformats.org/officeDocument/2006/relationships" r:id="rId121" tooltip="Abercrombie woman sweatpants 1511_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5667375" y="271224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116</xdr:row>
      <xdr:rowOff>0</xdr:rowOff>
    </xdr:from>
    <xdr:to>
      <xdr:col>10</xdr:col>
      <xdr:colOff>9525</xdr:colOff>
      <xdr:row>117</xdr:row>
      <xdr:rowOff>0</xdr:rowOff>
    </xdr:to>
    <xdr:pic>
      <xdr:nvPicPr>
        <xdr:cNvPr id="24564" name="Picture 1024" descr="1111_2">
          <a:hlinkClick xmlns:r="http://schemas.openxmlformats.org/officeDocument/2006/relationships" r:id="rId123" tooltip="1111_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5667375" y="885158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189</xdr:row>
      <xdr:rowOff>0</xdr:rowOff>
    </xdr:from>
    <xdr:to>
      <xdr:col>10</xdr:col>
      <xdr:colOff>9525</xdr:colOff>
      <xdr:row>190</xdr:row>
      <xdr:rowOff>0</xdr:rowOff>
    </xdr:to>
    <xdr:pic>
      <xdr:nvPicPr>
        <xdr:cNvPr id="24565" name="Picture 2048" descr="Abercrombie woman T-Shirt 1319">
          <a:hlinkClick xmlns:r="http://schemas.openxmlformats.org/officeDocument/2006/relationships" r:id="rId125" tooltip="Abercrombie woman T-Shirt 13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5667375" y="153971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190</xdr:row>
      <xdr:rowOff>0</xdr:rowOff>
    </xdr:from>
    <xdr:to>
      <xdr:col>10</xdr:col>
      <xdr:colOff>9525</xdr:colOff>
      <xdr:row>191</xdr:row>
      <xdr:rowOff>0</xdr:rowOff>
    </xdr:to>
    <xdr:pic>
      <xdr:nvPicPr>
        <xdr:cNvPr id="24567" name="Picture 2050" descr="Abercrombie woman T-Shirt 1321">
          <a:hlinkClick xmlns:r="http://schemas.openxmlformats.org/officeDocument/2006/relationships" r:id="rId127" tooltip="Abercrombie woman T-Shirt 13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5667375" y="155876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191</xdr:row>
      <xdr:rowOff>0</xdr:rowOff>
    </xdr:from>
    <xdr:to>
      <xdr:col>10</xdr:col>
      <xdr:colOff>9525</xdr:colOff>
      <xdr:row>192</xdr:row>
      <xdr:rowOff>0</xdr:rowOff>
    </xdr:to>
    <xdr:pic>
      <xdr:nvPicPr>
        <xdr:cNvPr id="24568" name="Picture 2051" descr="Abercrombie woman T-Shirt 1322">
          <a:hlinkClick xmlns:r="http://schemas.openxmlformats.org/officeDocument/2006/relationships" r:id="rId129" tooltip="Abercrombie woman T-Shirt 13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5667375" y="156829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192</xdr:row>
      <xdr:rowOff>0</xdr:rowOff>
    </xdr:from>
    <xdr:to>
      <xdr:col>10</xdr:col>
      <xdr:colOff>9525</xdr:colOff>
      <xdr:row>193</xdr:row>
      <xdr:rowOff>0</xdr:rowOff>
    </xdr:to>
    <xdr:pic>
      <xdr:nvPicPr>
        <xdr:cNvPr id="24569" name="Picture 2052" descr="Abercrombie woman T-Shirt 1323">
          <a:hlinkClick xmlns:r="http://schemas.openxmlformats.org/officeDocument/2006/relationships" r:id="rId131" tooltip="Abercrombie woman T-Shirt 13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5667375" y="157781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193</xdr:row>
      <xdr:rowOff>0</xdr:rowOff>
    </xdr:from>
    <xdr:to>
      <xdr:col>10</xdr:col>
      <xdr:colOff>9525</xdr:colOff>
      <xdr:row>194</xdr:row>
      <xdr:rowOff>0</xdr:rowOff>
    </xdr:to>
    <xdr:pic>
      <xdr:nvPicPr>
        <xdr:cNvPr id="24570" name="Picture 2053" descr="Abercrombie woman T-Shirt 1324">
          <a:hlinkClick xmlns:r="http://schemas.openxmlformats.org/officeDocument/2006/relationships" r:id="rId133" tooltip="Abercrombie woman T-Shirt 13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5667375" y="158734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194</xdr:row>
      <xdr:rowOff>0</xdr:rowOff>
    </xdr:from>
    <xdr:to>
      <xdr:col>10</xdr:col>
      <xdr:colOff>9525</xdr:colOff>
      <xdr:row>195</xdr:row>
      <xdr:rowOff>0</xdr:rowOff>
    </xdr:to>
    <xdr:pic>
      <xdr:nvPicPr>
        <xdr:cNvPr id="24571" name="Picture 2054" descr="Abercrombie woman T-Shirt 1325">
          <a:hlinkClick xmlns:r="http://schemas.openxmlformats.org/officeDocument/2006/relationships" r:id="rId135" tooltip="Abercrombie woman T-Shirt 13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5667375" y="159686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195</xdr:row>
      <xdr:rowOff>0</xdr:rowOff>
    </xdr:from>
    <xdr:to>
      <xdr:col>10</xdr:col>
      <xdr:colOff>9525</xdr:colOff>
      <xdr:row>196</xdr:row>
      <xdr:rowOff>0</xdr:rowOff>
    </xdr:to>
    <xdr:pic>
      <xdr:nvPicPr>
        <xdr:cNvPr id="24573" name="Picture 2056" descr="Abercrombie woman T-Shirt 1327">
          <a:hlinkClick xmlns:r="http://schemas.openxmlformats.org/officeDocument/2006/relationships" r:id="rId137" tooltip="Abercrombie woman T-Shirt 13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5667375" y="161591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196</xdr:row>
      <xdr:rowOff>0</xdr:rowOff>
    </xdr:from>
    <xdr:to>
      <xdr:col>10</xdr:col>
      <xdr:colOff>9525</xdr:colOff>
      <xdr:row>197</xdr:row>
      <xdr:rowOff>0</xdr:rowOff>
    </xdr:to>
    <xdr:pic>
      <xdr:nvPicPr>
        <xdr:cNvPr id="24574" name="Picture 2058" descr="Abercrombie woman T-Shirt 1330">
          <a:hlinkClick xmlns:r="http://schemas.openxmlformats.org/officeDocument/2006/relationships" r:id="rId139" tooltip="Abercrombie woman T-Shirt 13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5667375" y="162544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197</xdr:row>
      <xdr:rowOff>0</xdr:rowOff>
    </xdr:from>
    <xdr:to>
      <xdr:col>10</xdr:col>
      <xdr:colOff>9525</xdr:colOff>
      <xdr:row>198</xdr:row>
      <xdr:rowOff>0</xdr:rowOff>
    </xdr:to>
    <xdr:pic>
      <xdr:nvPicPr>
        <xdr:cNvPr id="24579" name="Picture 3075" descr="Abercrombie woman T-Shirt 1336">
          <a:hlinkClick xmlns:r="http://schemas.openxmlformats.org/officeDocument/2006/relationships" r:id="rId141" tooltip="Abercrombie woman T-Shirt 13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5667375" y="167306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198</xdr:row>
      <xdr:rowOff>0</xdr:rowOff>
    </xdr:from>
    <xdr:to>
      <xdr:col>10</xdr:col>
      <xdr:colOff>9525</xdr:colOff>
      <xdr:row>199</xdr:row>
      <xdr:rowOff>0</xdr:rowOff>
    </xdr:to>
    <xdr:pic>
      <xdr:nvPicPr>
        <xdr:cNvPr id="24580" name="Picture 3076" descr="Abercrombie woman T-Shirt 1337">
          <a:hlinkClick xmlns:r="http://schemas.openxmlformats.org/officeDocument/2006/relationships" r:id="rId143" tooltip="Abercrombie woman T-Shirt 13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5667375" y="168259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199</xdr:row>
      <xdr:rowOff>0</xdr:rowOff>
    </xdr:from>
    <xdr:to>
      <xdr:col>10</xdr:col>
      <xdr:colOff>9525</xdr:colOff>
      <xdr:row>200</xdr:row>
      <xdr:rowOff>0</xdr:rowOff>
    </xdr:to>
    <xdr:pic>
      <xdr:nvPicPr>
        <xdr:cNvPr id="24582" name="Picture 3078" descr="Abercrombie woman T-Shirt 1339">
          <a:hlinkClick xmlns:r="http://schemas.openxmlformats.org/officeDocument/2006/relationships" r:id="rId145" tooltip="Abercrombie woman T-Shirt 13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5667375" y="170164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200</xdr:row>
      <xdr:rowOff>0</xdr:rowOff>
    </xdr:from>
    <xdr:to>
      <xdr:col>10</xdr:col>
      <xdr:colOff>9525</xdr:colOff>
      <xdr:row>201</xdr:row>
      <xdr:rowOff>0</xdr:rowOff>
    </xdr:to>
    <xdr:pic>
      <xdr:nvPicPr>
        <xdr:cNvPr id="24584" name="Picture 3081" descr="Abercrombie woman T-Shirt 1342">
          <a:hlinkClick xmlns:r="http://schemas.openxmlformats.org/officeDocument/2006/relationships" r:id="rId147" tooltip="Abercrombie woman T-Shirt 13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5667375" y="172069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201</xdr:row>
      <xdr:rowOff>0</xdr:rowOff>
    </xdr:from>
    <xdr:to>
      <xdr:col>10</xdr:col>
      <xdr:colOff>9525</xdr:colOff>
      <xdr:row>202</xdr:row>
      <xdr:rowOff>0</xdr:rowOff>
    </xdr:to>
    <xdr:pic>
      <xdr:nvPicPr>
        <xdr:cNvPr id="24585" name="Picture 3082" descr="Abercrombie woman T-Shirt 1343">
          <a:hlinkClick xmlns:r="http://schemas.openxmlformats.org/officeDocument/2006/relationships" r:id="rId149" tooltip="Abercrombie woman T-Shirt 13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5667375" y="173021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202</xdr:row>
      <xdr:rowOff>0</xdr:rowOff>
    </xdr:from>
    <xdr:to>
      <xdr:col>10</xdr:col>
      <xdr:colOff>9525</xdr:colOff>
      <xdr:row>203</xdr:row>
      <xdr:rowOff>0</xdr:rowOff>
    </xdr:to>
    <xdr:pic>
      <xdr:nvPicPr>
        <xdr:cNvPr id="24586" name="Picture 3083" descr="Abercrombie woman T-Shirt 1344">
          <a:hlinkClick xmlns:r="http://schemas.openxmlformats.org/officeDocument/2006/relationships" r:id="rId151" tooltip="Abercrombie woman T-Shirt 13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5667375" y="173974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203</xdr:row>
      <xdr:rowOff>0</xdr:rowOff>
    </xdr:from>
    <xdr:to>
      <xdr:col>10</xdr:col>
      <xdr:colOff>9525</xdr:colOff>
      <xdr:row>204</xdr:row>
      <xdr:rowOff>0</xdr:rowOff>
    </xdr:to>
    <xdr:pic>
      <xdr:nvPicPr>
        <xdr:cNvPr id="24587" name="Picture 3084" descr="Abercrombie woman T-Shirt 1345">
          <a:hlinkClick xmlns:r="http://schemas.openxmlformats.org/officeDocument/2006/relationships" r:id="rId153" tooltip="Abercrombie woman T-Shirt 13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5667375" y="174926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204</xdr:row>
      <xdr:rowOff>0</xdr:rowOff>
    </xdr:from>
    <xdr:to>
      <xdr:col>10</xdr:col>
      <xdr:colOff>9525</xdr:colOff>
      <xdr:row>205</xdr:row>
      <xdr:rowOff>0</xdr:rowOff>
    </xdr:to>
    <xdr:pic>
      <xdr:nvPicPr>
        <xdr:cNvPr id="24588" name="Picture 3757" descr="Abercrombie woman T-Shirt 1346">
          <a:hlinkClick xmlns:r="http://schemas.openxmlformats.org/officeDocument/2006/relationships" r:id="rId155" tooltip="Abercrombie woman T-Shirt 13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/>
        <a:srcRect/>
        <a:stretch>
          <a:fillRect/>
        </a:stretch>
      </xdr:blipFill>
      <xdr:spPr bwMode="auto">
        <a:xfrm>
          <a:off x="5667375" y="175879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205</xdr:row>
      <xdr:rowOff>0</xdr:rowOff>
    </xdr:from>
    <xdr:to>
      <xdr:col>10</xdr:col>
      <xdr:colOff>9525</xdr:colOff>
      <xdr:row>206</xdr:row>
      <xdr:rowOff>0</xdr:rowOff>
    </xdr:to>
    <xdr:pic>
      <xdr:nvPicPr>
        <xdr:cNvPr id="24589" name="Picture 3759" descr="Abercrombie woman T-Shirt 1348">
          <a:hlinkClick xmlns:r="http://schemas.openxmlformats.org/officeDocument/2006/relationships" r:id="rId157" tooltip="Abercrombie woman T-Shirt 13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/>
        <a:srcRect/>
        <a:stretch>
          <a:fillRect/>
        </a:stretch>
      </xdr:blipFill>
      <xdr:spPr bwMode="auto">
        <a:xfrm>
          <a:off x="5667375" y="176831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206</xdr:row>
      <xdr:rowOff>0</xdr:rowOff>
    </xdr:from>
    <xdr:to>
      <xdr:col>10</xdr:col>
      <xdr:colOff>9525</xdr:colOff>
      <xdr:row>207</xdr:row>
      <xdr:rowOff>0</xdr:rowOff>
    </xdr:to>
    <xdr:pic>
      <xdr:nvPicPr>
        <xdr:cNvPr id="24590" name="Picture 3760" descr="Abercrombie woman T-Shirt 1349">
          <a:hlinkClick xmlns:r="http://schemas.openxmlformats.org/officeDocument/2006/relationships" r:id="rId159" tooltip="Abercrombie woman T-Shirt 13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 bwMode="auto">
        <a:xfrm>
          <a:off x="5667375" y="177784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207</xdr:row>
      <xdr:rowOff>0</xdr:rowOff>
    </xdr:from>
    <xdr:to>
      <xdr:col>10</xdr:col>
      <xdr:colOff>9525</xdr:colOff>
      <xdr:row>208</xdr:row>
      <xdr:rowOff>0</xdr:rowOff>
    </xdr:to>
    <xdr:pic>
      <xdr:nvPicPr>
        <xdr:cNvPr id="24591" name="Picture 3761" descr="Abercrombie woman T-Shirt 1350">
          <a:hlinkClick xmlns:r="http://schemas.openxmlformats.org/officeDocument/2006/relationships" r:id="rId161" tooltip="Abercrombie woman T-Shirt 13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/>
        <a:srcRect/>
        <a:stretch>
          <a:fillRect/>
        </a:stretch>
      </xdr:blipFill>
      <xdr:spPr bwMode="auto">
        <a:xfrm>
          <a:off x="5667375" y="178736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208</xdr:row>
      <xdr:rowOff>0</xdr:rowOff>
    </xdr:from>
    <xdr:to>
      <xdr:col>10</xdr:col>
      <xdr:colOff>9525</xdr:colOff>
      <xdr:row>209</xdr:row>
      <xdr:rowOff>0</xdr:rowOff>
    </xdr:to>
    <xdr:pic>
      <xdr:nvPicPr>
        <xdr:cNvPr id="24593" name="Picture 3763" descr="Abercrombie woman T-Shirt 1352">
          <a:hlinkClick xmlns:r="http://schemas.openxmlformats.org/officeDocument/2006/relationships" r:id="rId163" tooltip="Abercrombie woman T-Shirt 13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 bwMode="auto">
        <a:xfrm>
          <a:off x="5667375" y="180641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209</xdr:row>
      <xdr:rowOff>0</xdr:rowOff>
    </xdr:from>
    <xdr:to>
      <xdr:col>10</xdr:col>
      <xdr:colOff>9525</xdr:colOff>
      <xdr:row>210</xdr:row>
      <xdr:rowOff>0</xdr:rowOff>
    </xdr:to>
    <xdr:pic>
      <xdr:nvPicPr>
        <xdr:cNvPr id="24595" name="Picture 3765" descr="Abercrombie woman T-Shirt 1354">
          <a:hlinkClick xmlns:r="http://schemas.openxmlformats.org/officeDocument/2006/relationships" r:id="rId165" tooltip="Abercrombie woman T-Shirt 13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/>
        <a:srcRect/>
        <a:stretch>
          <a:fillRect/>
        </a:stretch>
      </xdr:blipFill>
      <xdr:spPr bwMode="auto">
        <a:xfrm>
          <a:off x="5667375" y="182546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210</xdr:row>
      <xdr:rowOff>0</xdr:rowOff>
    </xdr:from>
    <xdr:to>
      <xdr:col>10</xdr:col>
      <xdr:colOff>9525</xdr:colOff>
      <xdr:row>211</xdr:row>
      <xdr:rowOff>0</xdr:rowOff>
    </xdr:to>
    <xdr:pic>
      <xdr:nvPicPr>
        <xdr:cNvPr id="24596" name="Picture 3766" descr="Abercrombie woman T-Shirt 1355">
          <a:hlinkClick xmlns:r="http://schemas.openxmlformats.org/officeDocument/2006/relationships" r:id="rId167" tooltip="Abercrombie woman T-Shirt 13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 bwMode="auto">
        <a:xfrm>
          <a:off x="5667375" y="183499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211</xdr:row>
      <xdr:rowOff>0</xdr:rowOff>
    </xdr:from>
    <xdr:to>
      <xdr:col>10</xdr:col>
      <xdr:colOff>9525</xdr:colOff>
      <xdr:row>212</xdr:row>
      <xdr:rowOff>0</xdr:rowOff>
    </xdr:to>
    <xdr:pic>
      <xdr:nvPicPr>
        <xdr:cNvPr id="24597" name="Picture 4096" descr="Abercrombie woman T-Shirt 1356">
          <a:hlinkClick xmlns:r="http://schemas.openxmlformats.org/officeDocument/2006/relationships" r:id="rId169" tooltip="Abercrombie woman T-Shirt 13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/>
        <a:srcRect/>
        <a:stretch>
          <a:fillRect/>
        </a:stretch>
      </xdr:blipFill>
      <xdr:spPr bwMode="auto">
        <a:xfrm>
          <a:off x="5667375" y="184451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212</xdr:row>
      <xdr:rowOff>0</xdr:rowOff>
    </xdr:from>
    <xdr:to>
      <xdr:col>10</xdr:col>
      <xdr:colOff>9525</xdr:colOff>
      <xdr:row>213</xdr:row>
      <xdr:rowOff>0</xdr:rowOff>
    </xdr:to>
    <xdr:pic>
      <xdr:nvPicPr>
        <xdr:cNvPr id="24598" name="Picture 4097" descr="Abercrombie woman T-Shirt 1357">
          <a:hlinkClick xmlns:r="http://schemas.openxmlformats.org/officeDocument/2006/relationships" r:id="rId171" tooltip="Abercrombie woman T-Shirt 13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/>
        <a:srcRect/>
        <a:stretch>
          <a:fillRect/>
        </a:stretch>
      </xdr:blipFill>
      <xdr:spPr bwMode="auto">
        <a:xfrm>
          <a:off x="5667375" y="185404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213</xdr:row>
      <xdr:rowOff>0</xdr:rowOff>
    </xdr:from>
    <xdr:to>
      <xdr:col>10</xdr:col>
      <xdr:colOff>9525</xdr:colOff>
      <xdr:row>214</xdr:row>
      <xdr:rowOff>0</xdr:rowOff>
    </xdr:to>
    <xdr:pic>
      <xdr:nvPicPr>
        <xdr:cNvPr id="24599" name="Picture 4098" descr="Abercrombie woman T-Shirt 1358">
          <a:hlinkClick xmlns:r="http://schemas.openxmlformats.org/officeDocument/2006/relationships" r:id="rId173" tooltip="Abercrombie woman T-Shirt 13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/>
        <a:srcRect/>
        <a:stretch>
          <a:fillRect/>
        </a:stretch>
      </xdr:blipFill>
      <xdr:spPr bwMode="auto">
        <a:xfrm>
          <a:off x="5667375" y="186356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214</xdr:row>
      <xdr:rowOff>0</xdr:rowOff>
    </xdr:from>
    <xdr:to>
      <xdr:col>10</xdr:col>
      <xdr:colOff>9525</xdr:colOff>
      <xdr:row>215</xdr:row>
      <xdr:rowOff>0</xdr:rowOff>
    </xdr:to>
    <xdr:pic>
      <xdr:nvPicPr>
        <xdr:cNvPr id="24600" name="Picture 4099" descr="Abercrombie woman T-Shirt 1359">
          <a:hlinkClick xmlns:r="http://schemas.openxmlformats.org/officeDocument/2006/relationships" r:id="rId175" tooltip="Abercrombie woman T-Shirt 13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/>
        <a:srcRect/>
        <a:stretch>
          <a:fillRect/>
        </a:stretch>
      </xdr:blipFill>
      <xdr:spPr bwMode="auto">
        <a:xfrm>
          <a:off x="5667375" y="187309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215</xdr:row>
      <xdr:rowOff>0</xdr:rowOff>
    </xdr:from>
    <xdr:to>
      <xdr:col>10</xdr:col>
      <xdr:colOff>9525</xdr:colOff>
      <xdr:row>216</xdr:row>
      <xdr:rowOff>0</xdr:rowOff>
    </xdr:to>
    <xdr:pic>
      <xdr:nvPicPr>
        <xdr:cNvPr id="24601" name="Picture 4100" descr="Abercrombie woman T-Shirt 1360">
          <a:hlinkClick xmlns:r="http://schemas.openxmlformats.org/officeDocument/2006/relationships" r:id="rId177" tooltip="Abercrombie woman T-Shirt 13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/>
        <a:srcRect/>
        <a:stretch>
          <a:fillRect/>
        </a:stretch>
      </xdr:blipFill>
      <xdr:spPr bwMode="auto">
        <a:xfrm>
          <a:off x="5667375" y="188261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216</xdr:row>
      <xdr:rowOff>0</xdr:rowOff>
    </xdr:from>
    <xdr:to>
      <xdr:col>10</xdr:col>
      <xdr:colOff>9525</xdr:colOff>
      <xdr:row>217</xdr:row>
      <xdr:rowOff>0</xdr:rowOff>
    </xdr:to>
    <xdr:pic>
      <xdr:nvPicPr>
        <xdr:cNvPr id="24602" name="Picture 4101" descr="Abercrombie woman T-Shirt 1361">
          <a:hlinkClick xmlns:r="http://schemas.openxmlformats.org/officeDocument/2006/relationships" r:id="rId179" tooltip="Abercrombie woman T-Shirt 13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/>
        <a:srcRect/>
        <a:stretch>
          <a:fillRect/>
        </a:stretch>
      </xdr:blipFill>
      <xdr:spPr bwMode="auto">
        <a:xfrm>
          <a:off x="5667375" y="189214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217</xdr:row>
      <xdr:rowOff>0</xdr:rowOff>
    </xdr:from>
    <xdr:to>
      <xdr:col>10</xdr:col>
      <xdr:colOff>9525</xdr:colOff>
      <xdr:row>218</xdr:row>
      <xdr:rowOff>0</xdr:rowOff>
    </xdr:to>
    <xdr:pic>
      <xdr:nvPicPr>
        <xdr:cNvPr id="24603" name="Picture 4102" descr="Abercrombie woman T-Shirt 1362">
          <a:hlinkClick xmlns:r="http://schemas.openxmlformats.org/officeDocument/2006/relationships" r:id="rId181" tooltip="Abercrombie woman T-Shirt 13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/>
        <a:srcRect/>
        <a:stretch>
          <a:fillRect/>
        </a:stretch>
      </xdr:blipFill>
      <xdr:spPr bwMode="auto">
        <a:xfrm>
          <a:off x="5667375" y="190166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218</xdr:row>
      <xdr:rowOff>0</xdr:rowOff>
    </xdr:from>
    <xdr:to>
      <xdr:col>10</xdr:col>
      <xdr:colOff>9525</xdr:colOff>
      <xdr:row>219</xdr:row>
      <xdr:rowOff>0</xdr:rowOff>
    </xdr:to>
    <xdr:pic>
      <xdr:nvPicPr>
        <xdr:cNvPr id="24604" name="Picture 4103" descr="Abercrombie woman T-Shirt 1363">
          <a:hlinkClick xmlns:r="http://schemas.openxmlformats.org/officeDocument/2006/relationships" r:id="rId183" tooltip="Abercrombie woman T-Shirt 13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/>
        <a:srcRect/>
        <a:stretch>
          <a:fillRect/>
        </a:stretch>
      </xdr:blipFill>
      <xdr:spPr bwMode="auto">
        <a:xfrm>
          <a:off x="5667375" y="191119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219</xdr:row>
      <xdr:rowOff>0</xdr:rowOff>
    </xdr:from>
    <xdr:to>
      <xdr:col>10</xdr:col>
      <xdr:colOff>9525</xdr:colOff>
      <xdr:row>220</xdr:row>
      <xdr:rowOff>0</xdr:rowOff>
    </xdr:to>
    <xdr:pic>
      <xdr:nvPicPr>
        <xdr:cNvPr id="24607" name="Picture 4778" descr="Abercrombie woman T-Shirt 1366">
          <a:hlinkClick xmlns:r="http://schemas.openxmlformats.org/officeDocument/2006/relationships" r:id="rId185" tooltip="Abercrombie woman T-Shirt 13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5667375" y="193976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220</xdr:row>
      <xdr:rowOff>0</xdr:rowOff>
    </xdr:from>
    <xdr:to>
      <xdr:col>10</xdr:col>
      <xdr:colOff>9525</xdr:colOff>
      <xdr:row>221</xdr:row>
      <xdr:rowOff>0</xdr:rowOff>
    </xdr:to>
    <xdr:pic>
      <xdr:nvPicPr>
        <xdr:cNvPr id="24608" name="Picture 4779" descr="Abercrombie woman T-Shirt 1367">
          <a:hlinkClick xmlns:r="http://schemas.openxmlformats.org/officeDocument/2006/relationships" r:id="rId187" tooltip="Abercrombie woman T-Shirt 13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/>
        <a:srcRect/>
        <a:stretch>
          <a:fillRect/>
        </a:stretch>
      </xdr:blipFill>
      <xdr:spPr bwMode="auto">
        <a:xfrm>
          <a:off x="5667375" y="194929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221</xdr:row>
      <xdr:rowOff>0</xdr:rowOff>
    </xdr:from>
    <xdr:to>
      <xdr:col>10</xdr:col>
      <xdr:colOff>9525</xdr:colOff>
      <xdr:row>222</xdr:row>
      <xdr:rowOff>0</xdr:rowOff>
    </xdr:to>
    <xdr:pic>
      <xdr:nvPicPr>
        <xdr:cNvPr id="24609" name="Picture 4780" descr="Abercrombie woman T-Shirt 1368">
          <a:hlinkClick xmlns:r="http://schemas.openxmlformats.org/officeDocument/2006/relationships" r:id="rId189" tooltip="Abercrombie woman T-Shirt 13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/>
        <a:srcRect/>
        <a:stretch>
          <a:fillRect/>
        </a:stretch>
      </xdr:blipFill>
      <xdr:spPr bwMode="auto">
        <a:xfrm>
          <a:off x="5667375" y="195881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222</xdr:row>
      <xdr:rowOff>0</xdr:rowOff>
    </xdr:from>
    <xdr:to>
      <xdr:col>10</xdr:col>
      <xdr:colOff>9525</xdr:colOff>
      <xdr:row>223</xdr:row>
      <xdr:rowOff>0</xdr:rowOff>
    </xdr:to>
    <xdr:pic>
      <xdr:nvPicPr>
        <xdr:cNvPr id="24610" name="Picture 4781" descr="Abercrombie woman T-Shirt 1369">
          <a:hlinkClick xmlns:r="http://schemas.openxmlformats.org/officeDocument/2006/relationships" r:id="rId191" tooltip="Abercrombie woman T-Shirt 13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5667375" y="196834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223</xdr:row>
      <xdr:rowOff>0</xdr:rowOff>
    </xdr:from>
    <xdr:to>
      <xdr:col>10</xdr:col>
      <xdr:colOff>9525</xdr:colOff>
      <xdr:row>224</xdr:row>
      <xdr:rowOff>0</xdr:rowOff>
    </xdr:to>
    <xdr:pic>
      <xdr:nvPicPr>
        <xdr:cNvPr id="24611" name="Picture 4782" descr="Abercrombie woman T-Shirt 1370">
          <a:hlinkClick xmlns:r="http://schemas.openxmlformats.org/officeDocument/2006/relationships" r:id="rId193" tooltip="Abercrombie woman T-Shirt 13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/>
        <a:srcRect/>
        <a:stretch>
          <a:fillRect/>
        </a:stretch>
      </xdr:blipFill>
      <xdr:spPr bwMode="auto">
        <a:xfrm>
          <a:off x="5667375" y="197786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224</xdr:row>
      <xdr:rowOff>0</xdr:rowOff>
    </xdr:from>
    <xdr:to>
      <xdr:col>10</xdr:col>
      <xdr:colOff>9525</xdr:colOff>
      <xdr:row>225</xdr:row>
      <xdr:rowOff>0</xdr:rowOff>
    </xdr:to>
    <xdr:pic>
      <xdr:nvPicPr>
        <xdr:cNvPr id="24612" name="Picture 4783" descr="Abercrombie woman T-Shirt 1371">
          <a:hlinkClick xmlns:r="http://schemas.openxmlformats.org/officeDocument/2006/relationships" r:id="rId195" tooltip="Abercrombie woman T-Shirt 13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/>
        <a:srcRect/>
        <a:stretch>
          <a:fillRect/>
        </a:stretch>
      </xdr:blipFill>
      <xdr:spPr bwMode="auto">
        <a:xfrm>
          <a:off x="5667375" y="198739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225</xdr:row>
      <xdr:rowOff>0</xdr:rowOff>
    </xdr:from>
    <xdr:to>
      <xdr:col>10</xdr:col>
      <xdr:colOff>9525</xdr:colOff>
      <xdr:row>226</xdr:row>
      <xdr:rowOff>0</xdr:rowOff>
    </xdr:to>
    <xdr:pic>
      <xdr:nvPicPr>
        <xdr:cNvPr id="24613" name="Picture 4784" descr="Abercrombie woman T-Shirt 1372">
          <a:hlinkClick xmlns:r="http://schemas.openxmlformats.org/officeDocument/2006/relationships" r:id="rId197" tooltip="Abercrombie woman T-Shirt 13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 bwMode="auto">
        <a:xfrm>
          <a:off x="5667375" y="199691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226</xdr:row>
      <xdr:rowOff>0</xdr:rowOff>
    </xdr:from>
    <xdr:to>
      <xdr:col>10</xdr:col>
      <xdr:colOff>9525</xdr:colOff>
      <xdr:row>227</xdr:row>
      <xdr:rowOff>0</xdr:rowOff>
    </xdr:to>
    <xdr:pic>
      <xdr:nvPicPr>
        <xdr:cNvPr id="24614" name="Picture 4785" descr="Abercrombie woman T-Shirt 1373">
          <a:hlinkClick xmlns:r="http://schemas.openxmlformats.org/officeDocument/2006/relationships" r:id="rId199" tooltip="Abercrombie woman T-Shirt 13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/>
        <a:srcRect/>
        <a:stretch>
          <a:fillRect/>
        </a:stretch>
      </xdr:blipFill>
      <xdr:spPr bwMode="auto">
        <a:xfrm>
          <a:off x="5667375" y="200644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227</xdr:row>
      <xdr:rowOff>0</xdr:rowOff>
    </xdr:from>
    <xdr:to>
      <xdr:col>10</xdr:col>
      <xdr:colOff>9525</xdr:colOff>
      <xdr:row>228</xdr:row>
      <xdr:rowOff>0</xdr:rowOff>
    </xdr:to>
    <xdr:pic>
      <xdr:nvPicPr>
        <xdr:cNvPr id="24615" name="Picture 4786" descr="Abercrombie woman T-Shirt 1374">
          <a:hlinkClick xmlns:r="http://schemas.openxmlformats.org/officeDocument/2006/relationships" r:id="rId201" tooltip="Abercrombie woman T-Shirt 13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/>
        <a:srcRect/>
        <a:stretch>
          <a:fillRect/>
        </a:stretch>
      </xdr:blipFill>
      <xdr:spPr bwMode="auto">
        <a:xfrm>
          <a:off x="5667375" y="201596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228</xdr:row>
      <xdr:rowOff>0</xdr:rowOff>
    </xdr:from>
    <xdr:to>
      <xdr:col>10</xdr:col>
      <xdr:colOff>9525</xdr:colOff>
      <xdr:row>229</xdr:row>
      <xdr:rowOff>0</xdr:rowOff>
    </xdr:to>
    <xdr:pic>
      <xdr:nvPicPr>
        <xdr:cNvPr id="24616" name="Picture 4787" descr="Abercrombie woman T-Shirt 1375">
          <a:hlinkClick xmlns:r="http://schemas.openxmlformats.org/officeDocument/2006/relationships" r:id="rId203" tooltip="Abercrombie woman T-Shirt 13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/>
        <a:srcRect/>
        <a:stretch>
          <a:fillRect/>
        </a:stretch>
      </xdr:blipFill>
      <xdr:spPr bwMode="auto">
        <a:xfrm>
          <a:off x="5667375" y="202549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229</xdr:row>
      <xdr:rowOff>0</xdr:rowOff>
    </xdr:from>
    <xdr:to>
      <xdr:col>10</xdr:col>
      <xdr:colOff>9525</xdr:colOff>
      <xdr:row>230</xdr:row>
      <xdr:rowOff>0</xdr:rowOff>
    </xdr:to>
    <xdr:pic>
      <xdr:nvPicPr>
        <xdr:cNvPr id="24617" name="Picture 4788" descr="Abercrombie woman T-Shirt 1376">
          <a:hlinkClick xmlns:r="http://schemas.openxmlformats.org/officeDocument/2006/relationships" r:id="rId205" tooltip="Abercrombie woman T-Shirt 13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/>
        <a:srcRect/>
        <a:stretch>
          <a:fillRect/>
        </a:stretch>
      </xdr:blipFill>
      <xdr:spPr bwMode="auto">
        <a:xfrm>
          <a:off x="5667375" y="203501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230</xdr:row>
      <xdr:rowOff>0</xdr:rowOff>
    </xdr:from>
    <xdr:to>
      <xdr:col>10</xdr:col>
      <xdr:colOff>9525</xdr:colOff>
      <xdr:row>231</xdr:row>
      <xdr:rowOff>0</xdr:rowOff>
    </xdr:to>
    <xdr:pic>
      <xdr:nvPicPr>
        <xdr:cNvPr id="24618" name="Picture 5793" descr="Abercrombie woman T-Shirt 1378">
          <a:hlinkClick xmlns:r="http://schemas.openxmlformats.org/officeDocument/2006/relationships" r:id="rId207" tooltip="Abercrombie woman T-Shirt 13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/>
        <a:srcRect/>
        <a:stretch>
          <a:fillRect/>
        </a:stretch>
      </xdr:blipFill>
      <xdr:spPr bwMode="auto">
        <a:xfrm>
          <a:off x="5667375" y="204454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231</xdr:row>
      <xdr:rowOff>0</xdr:rowOff>
    </xdr:from>
    <xdr:to>
      <xdr:col>10</xdr:col>
      <xdr:colOff>9525</xdr:colOff>
      <xdr:row>232</xdr:row>
      <xdr:rowOff>0</xdr:rowOff>
    </xdr:to>
    <xdr:pic>
      <xdr:nvPicPr>
        <xdr:cNvPr id="24619" name="Picture 6144" descr="Abercrombie woman T-Shirt 1379">
          <a:hlinkClick xmlns:r="http://schemas.openxmlformats.org/officeDocument/2006/relationships" r:id="rId209" tooltip="Abercrombie woman T-Shirt 13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/>
        <a:srcRect/>
        <a:stretch>
          <a:fillRect/>
        </a:stretch>
      </xdr:blipFill>
      <xdr:spPr bwMode="auto">
        <a:xfrm>
          <a:off x="5667375" y="205406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232</xdr:row>
      <xdr:rowOff>0</xdr:rowOff>
    </xdr:from>
    <xdr:to>
      <xdr:col>10</xdr:col>
      <xdr:colOff>9525</xdr:colOff>
      <xdr:row>233</xdr:row>
      <xdr:rowOff>0</xdr:rowOff>
    </xdr:to>
    <xdr:pic>
      <xdr:nvPicPr>
        <xdr:cNvPr id="24620" name="Picture 6145" descr="Abercrombie woman T-Shirt 1380">
          <a:hlinkClick xmlns:r="http://schemas.openxmlformats.org/officeDocument/2006/relationships" r:id="rId211" tooltip="Abercrombie woman T-Shirt 13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/>
        <a:srcRect/>
        <a:stretch>
          <a:fillRect/>
        </a:stretch>
      </xdr:blipFill>
      <xdr:spPr bwMode="auto">
        <a:xfrm>
          <a:off x="5667375" y="206359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233</xdr:row>
      <xdr:rowOff>0</xdr:rowOff>
    </xdr:from>
    <xdr:to>
      <xdr:col>10</xdr:col>
      <xdr:colOff>9525</xdr:colOff>
      <xdr:row>234</xdr:row>
      <xdr:rowOff>0</xdr:rowOff>
    </xdr:to>
    <xdr:pic>
      <xdr:nvPicPr>
        <xdr:cNvPr id="24621" name="Picture 6146" descr="Abercrombie woman T-Shirt 1381">
          <a:hlinkClick xmlns:r="http://schemas.openxmlformats.org/officeDocument/2006/relationships" r:id="rId213" tooltip="Abercrombie woman T-Shirt 13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/>
        <a:srcRect/>
        <a:stretch>
          <a:fillRect/>
        </a:stretch>
      </xdr:blipFill>
      <xdr:spPr bwMode="auto">
        <a:xfrm>
          <a:off x="5667375" y="207311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234</xdr:row>
      <xdr:rowOff>0</xdr:rowOff>
    </xdr:from>
    <xdr:to>
      <xdr:col>10</xdr:col>
      <xdr:colOff>9525</xdr:colOff>
      <xdr:row>235</xdr:row>
      <xdr:rowOff>0</xdr:rowOff>
    </xdr:to>
    <xdr:pic>
      <xdr:nvPicPr>
        <xdr:cNvPr id="24624" name="Picture 7168" descr="Abercrombie woman T-Shirt 1387">
          <a:hlinkClick xmlns:r="http://schemas.openxmlformats.org/officeDocument/2006/relationships" r:id="rId215" tooltip="Abercrombie woman T-Shirt 13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/>
        <a:srcRect/>
        <a:stretch>
          <a:fillRect/>
        </a:stretch>
      </xdr:blipFill>
      <xdr:spPr bwMode="auto">
        <a:xfrm>
          <a:off x="5667375" y="210169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235</xdr:row>
      <xdr:rowOff>0</xdr:rowOff>
    </xdr:from>
    <xdr:to>
      <xdr:col>10</xdr:col>
      <xdr:colOff>9525</xdr:colOff>
      <xdr:row>236</xdr:row>
      <xdr:rowOff>0</xdr:rowOff>
    </xdr:to>
    <xdr:pic>
      <xdr:nvPicPr>
        <xdr:cNvPr id="24625" name="Picture 7169" descr="Abercrombie woman T-Shirt 1388">
          <a:hlinkClick xmlns:r="http://schemas.openxmlformats.org/officeDocument/2006/relationships" r:id="rId217" tooltip="Abercrombie woman T-Shirt 13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/>
        <a:srcRect/>
        <a:stretch>
          <a:fillRect/>
        </a:stretch>
      </xdr:blipFill>
      <xdr:spPr bwMode="auto">
        <a:xfrm>
          <a:off x="5667375" y="211121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236</xdr:row>
      <xdr:rowOff>0</xdr:rowOff>
    </xdr:from>
    <xdr:to>
      <xdr:col>10</xdr:col>
      <xdr:colOff>9525</xdr:colOff>
      <xdr:row>237</xdr:row>
      <xdr:rowOff>0</xdr:rowOff>
    </xdr:to>
    <xdr:pic>
      <xdr:nvPicPr>
        <xdr:cNvPr id="24626" name="Picture 7170" descr="Abercrombie woman T-Shirt 1389">
          <a:hlinkClick xmlns:r="http://schemas.openxmlformats.org/officeDocument/2006/relationships" r:id="rId219" tooltip="Abercrombie woman T-Shirt 13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/>
        <a:srcRect/>
        <a:stretch>
          <a:fillRect/>
        </a:stretch>
      </xdr:blipFill>
      <xdr:spPr bwMode="auto">
        <a:xfrm>
          <a:off x="5667375" y="212074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237</xdr:row>
      <xdr:rowOff>0</xdr:rowOff>
    </xdr:from>
    <xdr:to>
      <xdr:col>10</xdr:col>
      <xdr:colOff>9525</xdr:colOff>
      <xdr:row>238</xdr:row>
      <xdr:rowOff>0</xdr:rowOff>
    </xdr:to>
    <xdr:pic>
      <xdr:nvPicPr>
        <xdr:cNvPr id="24627" name="Picture 7171" descr="Abercrombie woman T-Shirt 1390">
          <a:hlinkClick xmlns:r="http://schemas.openxmlformats.org/officeDocument/2006/relationships" r:id="rId221" tooltip="Abercrombie woman T-Shirt 13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/>
        <a:srcRect/>
        <a:stretch>
          <a:fillRect/>
        </a:stretch>
      </xdr:blipFill>
      <xdr:spPr bwMode="auto">
        <a:xfrm>
          <a:off x="5667375" y="213026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274</xdr:row>
      <xdr:rowOff>0</xdr:rowOff>
    </xdr:from>
    <xdr:to>
      <xdr:col>10</xdr:col>
      <xdr:colOff>9525</xdr:colOff>
      <xdr:row>275</xdr:row>
      <xdr:rowOff>19050</xdr:rowOff>
    </xdr:to>
    <xdr:pic>
      <xdr:nvPicPr>
        <xdr:cNvPr id="24635" name="Picture 8195" descr="Abercrombie woman's Jeggings 505-0">
          <a:hlinkClick xmlns:r="http://schemas.openxmlformats.org/officeDocument/2006/relationships" r:id="rId223" tooltip="Abercrombie woman's Jeggings 505-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/>
        <a:srcRect/>
        <a:stretch>
          <a:fillRect/>
        </a:stretch>
      </xdr:blipFill>
      <xdr:spPr bwMode="auto">
        <a:xfrm>
          <a:off x="5667375" y="2681573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275</xdr:row>
      <xdr:rowOff>0</xdr:rowOff>
    </xdr:from>
    <xdr:to>
      <xdr:col>10</xdr:col>
      <xdr:colOff>9525</xdr:colOff>
      <xdr:row>276</xdr:row>
      <xdr:rowOff>19050</xdr:rowOff>
    </xdr:to>
    <xdr:pic>
      <xdr:nvPicPr>
        <xdr:cNvPr id="24636" name="Picture 8196" descr="Abercrombie woman's Jeggings 505-1">
          <a:hlinkClick xmlns:r="http://schemas.openxmlformats.org/officeDocument/2006/relationships" r:id="rId225" tooltip="Abercrombie woman's Jeggings 505-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/>
        <a:srcRect/>
        <a:stretch>
          <a:fillRect/>
        </a:stretch>
      </xdr:blipFill>
      <xdr:spPr bwMode="auto">
        <a:xfrm>
          <a:off x="5667375" y="269090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416</xdr:row>
      <xdr:rowOff>0</xdr:rowOff>
    </xdr:from>
    <xdr:to>
      <xdr:col>10</xdr:col>
      <xdr:colOff>9525</xdr:colOff>
      <xdr:row>417</xdr:row>
      <xdr:rowOff>0</xdr:rowOff>
    </xdr:to>
    <xdr:pic>
      <xdr:nvPicPr>
        <xdr:cNvPr id="24641" name="Picture 10247" descr="Abercrombie men's T-Shirt 1253">
          <a:hlinkClick xmlns:r="http://schemas.openxmlformats.org/officeDocument/2006/relationships" r:id="rId227" tooltip="Abercrombie men's T-Shirt 12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/>
        <a:srcRect/>
        <a:stretch>
          <a:fillRect/>
        </a:stretch>
      </xdr:blipFill>
      <xdr:spPr bwMode="auto">
        <a:xfrm>
          <a:off x="5667375" y="412003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417</xdr:row>
      <xdr:rowOff>0</xdr:rowOff>
    </xdr:from>
    <xdr:to>
      <xdr:col>10</xdr:col>
      <xdr:colOff>9525</xdr:colOff>
      <xdr:row>418</xdr:row>
      <xdr:rowOff>0</xdr:rowOff>
    </xdr:to>
    <xdr:pic>
      <xdr:nvPicPr>
        <xdr:cNvPr id="24643" name="Picture 10923" descr="Hollister men's T-Shirt 1257">
          <a:hlinkClick xmlns:r="http://schemas.openxmlformats.org/officeDocument/2006/relationships" r:id="rId229" tooltip="Hollister men's T-Shirt 12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/>
        <a:srcRect/>
        <a:stretch>
          <a:fillRect/>
        </a:stretch>
      </xdr:blipFill>
      <xdr:spPr bwMode="auto">
        <a:xfrm>
          <a:off x="5667375" y="413908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418</xdr:row>
      <xdr:rowOff>0</xdr:rowOff>
    </xdr:from>
    <xdr:to>
      <xdr:col>10</xdr:col>
      <xdr:colOff>9525</xdr:colOff>
      <xdr:row>419</xdr:row>
      <xdr:rowOff>0</xdr:rowOff>
    </xdr:to>
    <xdr:pic>
      <xdr:nvPicPr>
        <xdr:cNvPr id="24646" name="Picture 10928" descr="Hollister men's T-Shirt 1262">
          <a:hlinkClick xmlns:r="http://schemas.openxmlformats.org/officeDocument/2006/relationships" r:id="rId231" tooltip="Hollister men's T-Shirt 12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/>
        <a:srcRect/>
        <a:stretch>
          <a:fillRect/>
        </a:stretch>
      </xdr:blipFill>
      <xdr:spPr bwMode="auto">
        <a:xfrm>
          <a:off x="5667375" y="416766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419</xdr:row>
      <xdr:rowOff>0</xdr:rowOff>
    </xdr:from>
    <xdr:to>
      <xdr:col>10</xdr:col>
      <xdr:colOff>9525</xdr:colOff>
      <xdr:row>420</xdr:row>
      <xdr:rowOff>0</xdr:rowOff>
    </xdr:to>
    <xdr:pic>
      <xdr:nvPicPr>
        <xdr:cNvPr id="24647" name="Picture 10929" descr="Hollister men's T-Shirt 1263">
          <a:hlinkClick xmlns:r="http://schemas.openxmlformats.org/officeDocument/2006/relationships" r:id="rId233" tooltip="Hollister men's T-Shirt 12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/>
        <a:srcRect/>
        <a:stretch>
          <a:fillRect/>
        </a:stretch>
      </xdr:blipFill>
      <xdr:spPr bwMode="auto">
        <a:xfrm>
          <a:off x="5667375" y="417718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420</xdr:row>
      <xdr:rowOff>0</xdr:rowOff>
    </xdr:from>
    <xdr:to>
      <xdr:col>10</xdr:col>
      <xdr:colOff>9525</xdr:colOff>
      <xdr:row>421</xdr:row>
      <xdr:rowOff>0</xdr:rowOff>
    </xdr:to>
    <xdr:pic>
      <xdr:nvPicPr>
        <xdr:cNvPr id="24648" name="Picture 11264" descr="Abercrombie men's T-Shirt 1264">
          <a:hlinkClick xmlns:r="http://schemas.openxmlformats.org/officeDocument/2006/relationships" r:id="rId235" tooltip="Abercrombie men's T-Shirt 12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/>
        <a:srcRect/>
        <a:stretch>
          <a:fillRect/>
        </a:stretch>
      </xdr:blipFill>
      <xdr:spPr bwMode="auto">
        <a:xfrm>
          <a:off x="5667375" y="418671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421</xdr:row>
      <xdr:rowOff>0</xdr:rowOff>
    </xdr:from>
    <xdr:to>
      <xdr:col>10</xdr:col>
      <xdr:colOff>9525</xdr:colOff>
      <xdr:row>422</xdr:row>
      <xdr:rowOff>0</xdr:rowOff>
    </xdr:to>
    <xdr:pic>
      <xdr:nvPicPr>
        <xdr:cNvPr id="24649" name="Picture 11265" descr="Abercrombie men's T-Shirt 1265">
          <a:hlinkClick xmlns:r="http://schemas.openxmlformats.org/officeDocument/2006/relationships" r:id="rId237" tooltip="Abercrombie men's T-Shirt 12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/>
        <a:srcRect/>
        <a:stretch>
          <a:fillRect/>
        </a:stretch>
      </xdr:blipFill>
      <xdr:spPr bwMode="auto">
        <a:xfrm>
          <a:off x="5667375" y="419623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422</xdr:row>
      <xdr:rowOff>0</xdr:rowOff>
    </xdr:from>
    <xdr:to>
      <xdr:col>10</xdr:col>
      <xdr:colOff>9525</xdr:colOff>
      <xdr:row>423</xdr:row>
      <xdr:rowOff>0</xdr:rowOff>
    </xdr:to>
    <xdr:pic>
      <xdr:nvPicPr>
        <xdr:cNvPr id="24650" name="Picture 11266" descr="Abercrombie men's T-Shirt 1266">
          <a:hlinkClick xmlns:r="http://schemas.openxmlformats.org/officeDocument/2006/relationships" r:id="rId239" tooltip="Abercrombie men's T-Shirt 12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/>
        <a:srcRect/>
        <a:stretch>
          <a:fillRect/>
        </a:stretch>
      </xdr:blipFill>
      <xdr:spPr bwMode="auto">
        <a:xfrm>
          <a:off x="5667375" y="420576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423</xdr:row>
      <xdr:rowOff>0</xdr:rowOff>
    </xdr:from>
    <xdr:to>
      <xdr:col>10</xdr:col>
      <xdr:colOff>9525</xdr:colOff>
      <xdr:row>424</xdr:row>
      <xdr:rowOff>0</xdr:rowOff>
    </xdr:to>
    <xdr:pic>
      <xdr:nvPicPr>
        <xdr:cNvPr id="24653" name="Picture 11269" descr="Abercrombie men's T-Shirt 1269">
          <a:hlinkClick xmlns:r="http://schemas.openxmlformats.org/officeDocument/2006/relationships" r:id="rId241" tooltip="Abercrombie men's T-Shirt 12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/>
        <a:srcRect/>
        <a:stretch>
          <a:fillRect/>
        </a:stretch>
      </xdr:blipFill>
      <xdr:spPr bwMode="auto">
        <a:xfrm>
          <a:off x="5667375" y="423433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424</xdr:row>
      <xdr:rowOff>0</xdr:rowOff>
    </xdr:from>
    <xdr:to>
      <xdr:col>10</xdr:col>
      <xdr:colOff>9525</xdr:colOff>
      <xdr:row>425</xdr:row>
      <xdr:rowOff>0</xdr:rowOff>
    </xdr:to>
    <xdr:pic>
      <xdr:nvPicPr>
        <xdr:cNvPr id="24654" name="Picture 11272" descr="Abercrombie men's T-Shirt 1272">
          <a:hlinkClick xmlns:r="http://schemas.openxmlformats.org/officeDocument/2006/relationships" r:id="rId243" tooltip="Abercrombie men's T-Shirt 12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 bwMode="auto">
        <a:xfrm>
          <a:off x="5667375" y="424386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425</xdr:row>
      <xdr:rowOff>0</xdr:rowOff>
    </xdr:from>
    <xdr:to>
      <xdr:col>10</xdr:col>
      <xdr:colOff>9525</xdr:colOff>
      <xdr:row>426</xdr:row>
      <xdr:rowOff>0</xdr:rowOff>
    </xdr:to>
    <xdr:pic>
      <xdr:nvPicPr>
        <xdr:cNvPr id="24655" name="Picture 11273" descr="Abercrombie men's T-Shirt 1273">
          <a:hlinkClick xmlns:r="http://schemas.openxmlformats.org/officeDocument/2006/relationships" r:id="rId245" tooltip="Abercrombie men's T-Shirt 12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/>
        <a:srcRect/>
        <a:stretch>
          <a:fillRect/>
        </a:stretch>
      </xdr:blipFill>
      <xdr:spPr bwMode="auto">
        <a:xfrm>
          <a:off x="5667375" y="425338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426</xdr:row>
      <xdr:rowOff>0</xdr:rowOff>
    </xdr:from>
    <xdr:to>
      <xdr:col>10</xdr:col>
      <xdr:colOff>9525</xdr:colOff>
      <xdr:row>427</xdr:row>
      <xdr:rowOff>0</xdr:rowOff>
    </xdr:to>
    <xdr:pic>
      <xdr:nvPicPr>
        <xdr:cNvPr id="24656" name="Picture 11274" descr="Abercrombie men's T-Shirt 1274">
          <a:hlinkClick xmlns:r="http://schemas.openxmlformats.org/officeDocument/2006/relationships" r:id="rId247" tooltip="Abercrombie men's T-Shirt 12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/>
        <a:srcRect/>
        <a:stretch>
          <a:fillRect/>
        </a:stretch>
      </xdr:blipFill>
      <xdr:spPr bwMode="auto">
        <a:xfrm>
          <a:off x="5667375" y="426291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427</xdr:row>
      <xdr:rowOff>0</xdr:rowOff>
    </xdr:from>
    <xdr:to>
      <xdr:col>10</xdr:col>
      <xdr:colOff>9525</xdr:colOff>
      <xdr:row>428</xdr:row>
      <xdr:rowOff>0</xdr:rowOff>
    </xdr:to>
    <xdr:pic>
      <xdr:nvPicPr>
        <xdr:cNvPr id="24661" name="Picture 11281" descr="Abercrombie men's T-Shirt 1281">
          <a:hlinkClick xmlns:r="http://schemas.openxmlformats.org/officeDocument/2006/relationships" r:id="rId249" tooltip="Abercrombie men's T-Shirt 12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/>
        <a:srcRect/>
        <a:stretch>
          <a:fillRect/>
        </a:stretch>
      </xdr:blipFill>
      <xdr:spPr bwMode="auto">
        <a:xfrm>
          <a:off x="5667375" y="431053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428</xdr:row>
      <xdr:rowOff>0</xdr:rowOff>
    </xdr:from>
    <xdr:to>
      <xdr:col>10</xdr:col>
      <xdr:colOff>9525</xdr:colOff>
      <xdr:row>429</xdr:row>
      <xdr:rowOff>0</xdr:rowOff>
    </xdr:to>
    <xdr:pic>
      <xdr:nvPicPr>
        <xdr:cNvPr id="24662" name="Picture 11282" descr="Abercrombie men's T-Shirt 1282">
          <a:hlinkClick xmlns:r="http://schemas.openxmlformats.org/officeDocument/2006/relationships" r:id="rId251" tooltip="Abercrombie men's T-Shirt 12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/>
        <a:srcRect/>
        <a:stretch>
          <a:fillRect/>
        </a:stretch>
      </xdr:blipFill>
      <xdr:spPr bwMode="auto">
        <a:xfrm>
          <a:off x="5667375" y="432006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429</xdr:row>
      <xdr:rowOff>0</xdr:rowOff>
    </xdr:from>
    <xdr:to>
      <xdr:col>10</xdr:col>
      <xdr:colOff>9525</xdr:colOff>
      <xdr:row>430</xdr:row>
      <xdr:rowOff>0</xdr:rowOff>
    </xdr:to>
    <xdr:pic>
      <xdr:nvPicPr>
        <xdr:cNvPr id="24665" name="Picture 12292" descr="Abercrombie men's T-Shirt 1288">
          <a:hlinkClick xmlns:r="http://schemas.openxmlformats.org/officeDocument/2006/relationships" r:id="rId253" tooltip="Abercrombie men's T-Shirt 12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/>
        <a:srcRect/>
        <a:stretch>
          <a:fillRect/>
        </a:stretch>
      </xdr:blipFill>
      <xdr:spPr bwMode="auto">
        <a:xfrm>
          <a:off x="5667375" y="434863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430</xdr:row>
      <xdr:rowOff>0</xdr:rowOff>
    </xdr:from>
    <xdr:to>
      <xdr:col>10</xdr:col>
      <xdr:colOff>9525</xdr:colOff>
      <xdr:row>431</xdr:row>
      <xdr:rowOff>0</xdr:rowOff>
    </xdr:to>
    <xdr:pic>
      <xdr:nvPicPr>
        <xdr:cNvPr id="24666" name="Picture 12293" descr="Abercrombie men's T-Shirt 1289">
          <a:hlinkClick xmlns:r="http://schemas.openxmlformats.org/officeDocument/2006/relationships" r:id="rId255" tooltip="Abercrombie men's T-Shirt 12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/>
        <a:srcRect/>
        <a:stretch>
          <a:fillRect/>
        </a:stretch>
      </xdr:blipFill>
      <xdr:spPr bwMode="auto">
        <a:xfrm>
          <a:off x="5667375" y="435816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431</xdr:row>
      <xdr:rowOff>0</xdr:rowOff>
    </xdr:from>
    <xdr:to>
      <xdr:col>10</xdr:col>
      <xdr:colOff>9525</xdr:colOff>
      <xdr:row>432</xdr:row>
      <xdr:rowOff>0</xdr:rowOff>
    </xdr:to>
    <xdr:pic>
      <xdr:nvPicPr>
        <xdr:cNvPr id="24668" name="Picture 12295" descr="Abercrombie men's T-Shirt 1291">
          <a:hlinkClick xmlns:r="http://schemas.openxmlformats.org/officeDocument/2006/relationships" r:id="rId257" tooltip="Abercrombie men's T-Shirt 12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/>
        <a:srcRect/>
        <a:stretch>
          <a:fillRect/>
        </a:stretch>
      </xdr:blipFill>
      <xdr:spPr bwMode="auto">
        <a:xfrm>
          <a:off x="5667375" y="437721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432</xdr:row>
      <xdr:rowOff>0</xdr:rowOff>
    </xdr:from>
    <xdr:to>
      <xdr:col>10</xdr:col>
      <xdr:colOff>9525</xdr:colOff>
      <xdr:row>433</xdr:row>
      <xdr:rowOff>0</xdr:rowOff>
    </xdr:to>
    <xdr:pic>
      <xdr:nvPicPr>
        <xdr:cNvPr id="24671" name="Picture 12298" descr="Abercrombie men's T-Shirt 1294">
          <a:hlinkClick xmlns:r="http://schemas.openxmlformats.org/officeDocument/2006/relationships" r:id="rId259" tooltip="Abercrombie men's T-Shirt 12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/>
        <a:srcRect/>
        <a:stretch>
          <a:fillRect/>
        </a:stretch>
      </xdr:blipFill>
      <xdr:spPr bwMode="auto">
        <a:xfrm>
          <a:off x="5667375" y="440578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433</xdr:row>
      <xdr:rowOff>0</xdr:rowOff>
    </xdr:from>
    <xdr:to>
      <xdr:col>10</xdr:col>
      <xdr:colOff>9525</xdr:colOff>
      <xdr:row>434</xdr:row>
      <xdr:rowOff>0</xdr:rowOff>
    </xdr:to>
    <xdr:pic>
      <xdr:nvPicPr>
        <xdr:cNvPr id="24672" name="Picture 12301" descr="Abercrombie men's T-Shirt 1297">
          <a:hlinkClick xmlns:r="http://schemas.openxmlformats.org/officeDocument/2006/relationships" r:id="rId261" tooltip="Abercrombie men's T-Shirt 12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/>
        <a:srcRect/>
        <a:stretch>
          <a:fillRect/>
        </a:stretch>
      </xdr:blipFill>
      <xdr:spPr bwMode="auto">
        <a:xfrm>
          <a:off x="5667375" y="441531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434</xdr:row>
      <xdr:rowOff>0</xdr:rowOff>
    </xdr:from>
    <xdr:to>
      <xdr:col>10</xdr:col>
      <xdr:colOff>9525</xdr:colOff>
      <xdr:row>435</xdr:row>
      <xdr:rowOff>0</xdr:rowOff>
    </xdr:to>
    <xdr:pic>
      <xdr:nvPicPr>
        <xdr:cNvPr id="24673" name="Picture 12302" descr="Abercrombie men's T-Shirt 1298">
          <a:hlinkClick xmlns:r="http://schemas.openxmlformats.org/officeDocument/2006/relationships" r:id="rId263" tooltip="Abercrombie men's T-Shirt 12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/>
        <a:srcRect/>
        <a:stretch>
          <a:fillRect/>
        </a:stretch>
      </xdr:blipFill>
      <xdr:spPr bwMode="auto">
        <a:xfrm>
          <a:off x="5667375" y="442483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435</xdr:row>
      <xdr:rowOff>0</xdr:rowOff>
    </xdr:from>
    <xdr:to>
      <xdr:col>10</xdr:col>
      <xdr:colOff>9525</xdr:colOff>
      <xdr:row>436</xdr:row>
      <xdr:rowOff>0</xdr:rowOff>
    </xdr:to>
    <xdr:pic>
      <xdr:nvPicPr>
        <xdr:cNvPr id="24674" name="Picture 12303" descr="Abercrombie men's T-Shirt 1299">
          <a:hlinkClick xmlns:r="http://schemas.openxmlformats.org/officeDocument/2006/relationships" r:id="rId265" tooltip="Abercrombie men's T-Shirt 12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/>
        <a:srcRect/>
        <a:stretch>
          <a:fillRect/>
        </a:stretch>
      </xdr:blipFill>
      <xdr:spPr bwMode="auto">
        <a:xfrm>
          <a:off x="5667375" y="443436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436</xdr:row>
      <xdr:rowOff>0</xdr:rowOff>
    </xdr:from>
    <xdr:to>
      <xdr:col>10</xdr:col>
      <xdr:colOff>9525</xdr:colOff>
      <xdr:row>437</xdr:row>
      <xdr:rowOff>0</xdr:rowOff>
    </xdr:to>
    <xdr:pic>
      <xdr:nvPicPr>
        <xdr:cNvPr id="24675" name="Picture 12305" descr="Abercrombie men's T-Shirt 1301">
          <a:hlinkClick xmlns:r="http://schemas.openxmlformats.org/officeDocument/2006/relationships" r:id="rId267" tooltip="Abercrombie men's T-Shirt 13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/>
        <a:srcRect/>
        <a:stretch>
          <a:fillRect/>
        </a:stretch>
      </xdr:blipFill>
      <xdr:spPr bwMode="auto">
        <a:xfrm>
          <a:off x="5667375" y="444388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437</xdr:row>
      <xdr:rowOff>0</xdr:rowOff>
    </xdr:from>
    <xdr:to>
      <xdr:col>10</xdr:col>
      <xdr:colOff>9525</xdr:colOff>
      <xdr:row>438</xdr:row>
      <xdr:rowOff>0</xdr:rowOff>
    </xdr:to>
    <xdr:pic>
      <xdr:nvPicPr>
        <xdr:cNvPr id="24676" name="Picture 12307" descr="Abercrombie men's T-Shirt 1303">
          <a:hlinkClick xmlns:r="http://schemas.openxmlformats.org/officeDocument/2006/relationships" r:id="rId269" tooltip="Abercrombie men's T-Shirt 13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/>
        <a:srcRect/>
        <a:stretch>
          <a:fillRect/>
        </a:stretch>
      </xdr:blipFill>
      <xdr:spPr bwMode="auto">
        <a:xfrm>
          <a:off x="5667375" y="445341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438</xdr:row>
      <xdr:rowOff>0</xdr:rowOff>
    </xdr:from>
    <xdr:to>
      <xdr:col>10</xdr:col>
      <xdr:colOff>9525</xdr:colOff>
      <xdr:row>439</xdr:row>
      <xdr:rowOff>0</xdr:rowOff>
    </xdr:to>
    <xdr:pic>
      <xdr:nvPicPr>
        <xdr:cNvPr id="24677" name="Picture 12309" descr="Abercrombie men's T-Shirt 1305">
          <a:hlinkClick xmlns:r="http://schemas.openxmlformats.org/officeDocument/2006/relationships" r:id="rId271" tooltip="Abercrombie men's T-Shirt 13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/>
        <a:srcRect/>
        <a:stretch>
          <a:fillRect/>
        </a:stretch>
      </xdr:blipFill>
      <xdr:spPr bwMode="auto">
        <a:xfrm>
          <a:off x="5667375" y="446293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439</xdr:row>
      <xdr:rowOff>0</xdr:rowOff>
    </xdr:from>
    <xdr:to>
      <xdr:col>10</xdr:col>
      <xdr:colOff>9525</xdr:colOff>
      <xdr:row>440</xdr:row>
      <xdr:rowOff>0</xdr:rowOff>
    </xdr:to>
    <xdr:pic>
      <xdr:nvPicPr>
        <xdr:cNvPr id="24678" name="Picture 12312" descr="Abercrombie men's T-Shirt 1308">
          <a:hlinkClick xmlns:r="http://schemas.openxmlformats.org/officeDocument/2006/relationships" r:id="rId273" tooltip="Abercrombie men's T-Shirt 13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/>
        <a:srcRect/>
        <a:stretch>
          <a:fillRect/>
        </a:stretch>
      </xdr:blipFill>
      <xdr:spPr bwMode="auto">
        <a:xfrm>
          <a:off x="5667375" y="447246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186</xdr:row>
      <xdr:rowOff>0</xdr:rowOff>
    </xdr:from>
    <xdr:to>
      <xdr:col>10</xdr:col>
      <xdr:colOff>9525</xdr:colOff>
      <xdr:row>187</xdr:row>
      <xdr:rowOff>0</xdr:rowOff>
    </xdr:to>
    <xdr:pic>
      <xdr:nvPicPr>
        <xdr:cNvPr id="24683" name="Picture 2051" descr="Hollister woman T-Shirt 1310">
          <a:hlinkClick xmlns:r="http://schemas.openxmlformats.org/officeDocument/2006/relationships" r:id="rId275" tooltip="Hollister woman T-Shirt 13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/>
        <a:srcRect/>
        <a:stretch>
          <a:fillRect/>
        </a:stretch>
      </xdr:blipFill>
      <xdr:spPr bwMode="auto">
        <a:xfrm>
          <a:off x="5667375" y="148256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182</xdr:row>
      <xdr:rowOff>0</xdr:rowOff>
    </xdr:from>
    <xdr:to>
      <xdr:col>10</xdr:col>
      <xdr:colOff>9525</xdr:colOff>
      <xdr:row>183</xdr:row>
      <xdr:rowOff>0</xdr:rowOff>
    </xdr:to>
    <xdr:pic>
      <xdr:nvPicPr>
        <xdr:cNvPr id="24684" name="Picture 2720" descr="Abercrombie woman T-Shirt 1291">
          <a:hlinkClick xmlns:r="http://schemas.openxmlformats.org/officeDocument/2006/relationships" r:id="rId277" tooltip="Abercrombie woman T-Shirt 12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/>
        <a:srcRect/>
        <a:stretch>
          <a:fillRect/>
        </a:stretch>
      </xdr:blipFill>
      <xdr:spPr bwMode="auto">
        <a:xfrm>
          <a:off x="5667375" y="139684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175</xdr:row>
      <xdr:rowOff>0</xdr:rowOff>
    </xdr:from>
    <xdr:to>
      <xdr:col>10</xdr:col>
      <xdr:colOff>9525</xdr:colOff>
      <xdr:row>176</xdr:row>
      <xdr:rowOff>0</xdr:rowOff>
    </xdr:to>
    <xdr:pic>
      <xdr:nvPicPr>
        <xdr:cNvPr id="24685" name="Picture 2721" descr="Abercrombie woman T-Shirt 1275">
          <a:hlinkClick xmlns:r="http://schemas.openxmlformats.org/officeDocument/2006/relationships" r:id="rId279" tooltip="Abercrombie woman T-Shirt 12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/>
        <a:srcRect/>
        <a:stretch>
          <a:fillRect/>
        </a:stretch>
      </xdr:blipFill>
      <xdr:spPr bwMode="auto">
        <a:xfrm>
          <a:off x="5667375" y="130159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176</xdr:row>
      <xdr:rowOff>0</xdr:rowOff>
    </xdr:from>
    <xdr:to>
      <xdr:col>10</xdr:col>
      <xdr:colOff>9525</xdr:colOff>
      <xdr:row>177</xdr:row>
      <xdr:rowOff>0</xdr:rowOff>
    </xdr:to>
    <xdr:pic>
      <xdr:nvPicPr>
        <xdr:cNvPr id="24686" name="Picture 2722" descr="Abercrombie woman T-Shirt 1276">
          <a:hlinkClick xmlns:r="http://schemas.openxmlformats.org/officeDocument/2006/relationships" r:id="rId281" tooltip="Abercrombie woman T-Shirt 12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/>
        <a:srcRect/>
        <a:stretch>
          <a:fillRect/>
        </a:stretch>
      </xdr:blipFill>
      <xdr:spPr bwMode="auto">
        <a:xfrm>
          <a:off x="5667375" y="131111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23</xdr:row>
      <xdr:rowOff>0</xdr:rowOff>
    </xdr:from>
    <xdr:to>
      <xdr:col>10</xdr:col>
      <xdr:colOff>9525</xdr:colOff>
      <xdr:row>24</xdr:row>
      <xdr:rowOff>9525</xdr:rowOff>
    </xdr:to>
    <xdr:pic>
      <xdr:nvPicPr>
        <xdr:cNvPr id="24690" name="Picture 1692" descr="Abercrombie woman`s Laura Hoodie 38">
          <a:hlinkClick xmlns:r="http://schemas.openxmlformats.org/officeDocument/2006/relationships" r:id="rId283" tooltip="Abercrombie woman`s Laura Hoodie 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/>
        <a:srcRect/>
        <a:stretch>
          <a:fillRect/>
        </a:stretch>
      </xdr:blipFill>
      <xdr:spPr bwMode="auto">
        <a:xfrm>
          <a:off x="5667375" y="17545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10</xdr:col>
      <xdr:colOff>9525</xdr:colOff>
      <xdr:row>25</xdr:row>
      <xdr:rowOff>9524</xdr:rowOff>
    </xdr:to>
    <xdr:pic>
      <xdr:nvPicPr>
        <xdr:cNvPr id="24691" name="Picture 1694" descr="Abercrombie woman`s Laura Hoodie 16">
          <a:hlinkClick xmlns:r="http://schemas.openxmlformats.org/officeDocument/2006/relationships" r:id="rId285" tooltip="Abercrombie woman`s Laura Hoodie 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/>
        <a:srcRect/>
        <a:stretch>
          <a:fillRect/>
        </a:stretch>
      </xdr:blipFill>
      <xdr:spPr bwMode="auto">
        <a:xfrm>
          <a:off x="5667375" y="184880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25</xdr:row>
      <xdr:rowOff>0</xdr:rowOff>
    </xdr:from>
    <xdr:to>
      <xdr:col>10</xdr:col>
      <xdr:colOff>9525</xdr:colOff>
      <xdr:row>26</xdr:row>
      <xdr:rowOff>9525</xdr:rowOff>
    </xdr:to>
    <xdr:pic>
      <xdr:nvPicPr>
        <xdr:cNvPr id="24693" name="Picture 1698" descr="Abercrombie woman`s Laura Hoodie 45">
          <a:hlinkClick xmlns:r="http://schemas.openxmlformats.org/officeDocument/2006/relationships" r:id="rId287" tooltip="Abercrombie woman`s Laura Hoodie 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/>
        <a:srcRect/>
        <a:stretch>
          <a:fillRect/>
        </a:stretch>
      </xdr:blipFill>
      <xdr:spPr bwMode="auto">
        <a:xfrm>
          <a:off x="5667375" y="203739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26</xdr:row>
      <xdr:rowOff>0</xdr:rowOff>
    </xdr:from>
    <xdr:to>
      <xdr:col>10</xdr:col>
      <xdr:colOff>9525</xdr:colOff>
      <xdr:row>27</xdr:row>
      <xdr:rowOff>9524</xdr:rowOff>
    </xdr:to>
    <xdr:pic>
      <xdr:nvPicPr>
        <xdr:cNvPr id="24694" name="Picture 1700" descr="Abercrombie woman`s Laura Hoodie 46">
          <a:hlinkClick xmlns:r="http://schemas.openxmlformats.org/officeDocument/2006/relationships" r:id="rId289" tooltip="Abercrombie woman`s Laura Hoodie 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/>
        <a:srcRect/>
        <a:stretch>
          <a:fillRect/>
        </a:stretch>
      </xdr:blipFill>
      <xdr:spPr bwMode="auto">
        <a:xfrm>
          <a:off x="5667375" y="21316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27</xdr:row>
      <xdr:rowOff>0</xdr:rowOff>
    </xdr:from>
    <xdr:to>
      <xdr:col>10</xdr:col>
      <xdr:colOff>9525</xdr:colOff>
      <xdr:row>28</xdr:row>
      <xdr:rowOff>9526</xdr:rowOff>
    </xdr:to>
    <xdr:pic>
      <xdr:nvPicPr>
        <xdr:cNvPr id="24695" name="Picture 1701" descr="Abercrombie woman`s Laura Hoodie 47">
          <a:hlinkClick xmlns:r="http://schemas.openxmlformats.org/officeDocument/2006/relationships" r:id="rId291" tooltip="Abercrombie woman`s Laura Hoodie 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/>
        <a:srcRect/>
        <a:stretch>
          <a:fillRect/>
        </a:stretch>
      </xdr:blipFill>
      <xdr:spPr bwMode="auto">
        <a:xfrm>
          <a:off x="5667375" y="222599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28</xdr:row>
      <xdr:rowOff>0</xdr:rowOff>
    </xdr:from>
    <xdr:to>
      <xdr:col>10</xdr:col>
      <xdr:colOff>9525</xdr:colOff>
      <xdr:row>29</xdr:row>
      <xdr:rowOff>9527</xdr:rowOff>
    </xdr:to>
    <xdr:pic>
      <xdr:nvPicPr>
        <xdr:cNvPr id="24696" name="Picture 1704" descr="Abercrombie woman`s Laura Hoodie 39">
          <a:hlinkClick xmlns:r="http://schemas.openxmlformats.org/officeDocument/2006/relationships" r:id="rId293" tooltip="Abercrombie woman`s Laura Hoodie 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/>
        <a:srcRect/>
        <a:stretch>
          <a:fillRect/>
        </a:stretch>
      </xdr:blipFill>
      <xdr:spPr bwMode="auto">
        <a:xfrm>
          <a:off x="5667375" y="23202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64</xdr:row>
      <xdr:rowOff>0</xdr:rowOff>
    </xdr:from>
    <xdr:to>
      <xdr:col>10</xdr:col>
      <xdr:colOff>9525</xdr:colOff>
      <xdr:row>65</xdr:row>
      <xdr:rowOff>0</xdr:rowOff>
    </xdr:to>
    <xdr:pic>
      <xdr:nvPicPr>
        <xdr:cNvPr id="24698" name="Picture 2049" descr="AF Taylor 02">
          <a:hlinkClick xmlns:r="http://schemas.openxmlformats.org/officeDocument/2006/relationships" r:id="rId295" tooltip="AF Taylor 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/>
        <a:srcRect/>
        <a:stretch>
          <a:fillRect/>
        </a:stretch>
      </xdr:blipFill>
      <xdr:spPr bwMode="auto">
        <a:xfrm>
          <a:off x="5667375" y="67856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65</xdr:row>
      <xdr:rowOff>0</xdr:rowOff>
    </xdr:from>
    <xdr:to>
      <xdr:col>10</xdr:col>
      <xdr:colOff>9525</xdr:colOff>
      <xdr:row>66</xdr:row>
      <xdr:rowOff>0</xdr:rowOff>
    </xdr:to>
    <xdr:pic>
      <xdr:nvPicPr>
        <xdr:cNvPr id="24699" name="Picture 2050" descr="AF Taylor 03">
          <a:hlinkClick xmlns:r="http://schemas.openxmlformats.org/officeDocument/2006/relationships" r:id="rId297" tooltip="AF Taylor 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/>
        <a:srcRect/>
        <a:stretch>
          <a:fillRect/>
        </a:stretch>
      </xdr:blipFill>
      <xdr:spPr bwMode="auto">
        <a:xfrm>
          <a:off x="5667375" y="68808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292</xdr:row>
      <xdr:rowOff>0</xdr:rowOff>
    </xdr:from>
    <xdr:to>
      <xdr:col>10</xdr:col>
      <xdr:colOff>9525</xdr:colOff>
      <xdr:row>293</xdr:row>
      <xdr:rowOff>19051</xdr:rowOff>
    </xdr:to>
    <xdr:pic>
      <xdr:nvPicPr>
        <xdr:cNvPr id="24708" name="Picture 2746" descr="AF woman`s Skinny Sweatpants 27">
          <a:hlinkClick xmlns:r="http://schemas.openxmlformats.org/officeDocument/2006/relationships" r:id="rId299" tooltip="AF woman`s Skinny Sweatpants 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/>
        <a:srcRect/>
        <a:stretch>
          <a:fillRect/>
        </a:stretch>
      </xdr:blipFill>
      <xdr:spPr bwMode="auto">
        <a:xfrm>
          <a:off x="5667375" y="2768250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372</xdr:row>
      <xdr:rowOff>0</xdr:rowOff>
    </xdr:from>
    <xdr:to>
      <xdr:col>10</xdr:col>
      <xdr:colOff>9525</xdr:colOff>
      <xdr:row>373</xdr:row>
      <xdr:rowOff>19049</xdr:rowOff>
    </xdr:to>
    <xdr:pic>
      <xdr:nvPicPr>
        <xdr:cNvPr id="24711" name="Picture 3077" descr="Abercrombie man`s Spring Outerwear 201">
          <a:hlinkClick xmlns:r="http://schemas.openxmlformats.org/officeDocument/2006/relationships" r:id="rId301" tooltip="Abercrombie man`s Spring Outerwear 2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/>
        <a:srcRect/>
        <a:stretch>
          <a:fillRect/>
        </a:stretch>
      </xdr:blipFill>
      <xdr:spPr bwMode="auto">
        <a:xfrm>
          <a:off x="5667375" y="3675411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373</xdr:row>
      <xdr:rowOff>0</xdr:rowOff>
    </xdr:from>
    <xdr:to>
      <xdr:col>10</xdr:col>
      <xdr:colOff>9525</xdr:colOff>
      <xdr:row>374</xdr:row>
      <xdr:rowOff>19051</xdr:rowOff>
    </xdr:to>
    <xdr:pic>
      <xdr:nvPicPr>
        <xdr:cNvPr id="24712" name="Picture 3079" descr="Abercrombie man`s Spring Outerwear 107">
          <a:hlinkClick xmlns:r="http://schemas.openxmlformats.org/officeDocument/2006/relationships" r:id="rId303" tooltip="Abercrombie man`s Spring Outerwear 1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/>
        <a:srcRect/>
        <a:stretch>
          <a:fillRect/>
        </a:stretch>
      </xdr:blipFill>
      <xdr:spPr bwMode="auto">
        <a:xfrm>
          <a:off x="5667375" y="368474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374</xdr:row>
      <xdr:rowOff>0</xdr:rowOff>
    </xdr:from>
    <xdr:to>
      <xdr:col>10</xdr:col>
      <xdr:colOff>9525</xdr:colOff>
      <xdr:row>375</xdr:row>
      <xdr:rowOff>19050</xdr:rowOff>
    </xdr:to>
    <xdr:pic>
      <xdr:nvPicPr>
        <xdr:cNvPr id="24713" name="Picture 3755" descr="Abercrombie man`s Spring Outerwear 146">
          <a:hlinkClick xmlns:r="http://schemas.openxmlformats.org/officeDocument/2006/relationships" r:id="rId305" tooltip="Abercrombie man`s Spring Outerwear 1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/>
        <a:srcRect/>
        <a:stretch>
          <a:fillRect/>
        </a:stretch>
      </xdr:blipFill>
      <xdr:spPr bwMode="auto">
        <a:xfrm>
          <a:off x="5667375" y="3694080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375</xdr:row>
      <xdr:rowOff>0</xdr:rowOff>
    </xdr:from>
    <xdr:to>
      <xdr:col>10</xdr:col>
      <xdr:colOff>9525</xdr:colOff>
      <xdr:row>376</xdr:row>
      <xdr:rowOff>19050</xdr:rowOff>
    </xdr:to>
    <xdr:pic>
      <xdr:nvPicPr>
        <xdr:cNvPr id="24717" name="Picture 3759" descr="Abercrombie man`s Spring Outerwear 172">
          <a:hlinkClick xmlns:r="http://schemas.openxmlformats.org/officeDocument/2006/relationships" r:id="rId307" tooltip="Abercrombie man`s Spring Outerwear 1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/>
        <a:srcRect/>
        <a:stretch>
          <a:fillRect/>
        </a:stretch>
      </xdr:blipFill>
      <xdr:spPr bwMode="auto">
        <a:xfrm>
          <a:off x="5667375" y="373141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376</xdr:row>
      <xdr:rowOff>0</xdr:rowOff>
    </xdr:from>
    <xdr:to>
      <xdr:col>10</xdr:col>
      <xdr:colOff>9525</xdr:colOff>
      <xdr:row>377</xdr:row>
      <xdr:rowOff>19050</xdr:rowOff>
    </xdr:to>
    <xdr:pic>
      <xdr:nvPicPr>
        <xdr:cNvPr id="24718" name="Picture 4096" descr="Abercrombie man`s Spring Outerwear 178">
          <a:hlinkClick xmlns:r="http://schemas.openxmlformats.org/officeDocument/2006/relationships" r:id="rId309" tooltip="Abercrombie man`s Spring Outerwear 1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/>
        <a:srcRect/>
        <a:stretch>
          <a:fillRect/>
        </a:stretch>
      </xdr:blipFill>
      <xdr:spPr bwMode="auto">
        <a:xfrm>
          <a:off x="5667375" y="3740753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377</xdr:row>
      <xdr:rowOff>0</xdr:rowOff>
    </xdr:from>
    <xdr:to>
      <xdr:col>10</xdr:col>
      <xdr:colOff>9525</xdr:colOff>
      <xdr:row>378</xdr:row>
      <xdr:rowOff>19051</xdr:rowOff>
    </xdr:to>
    <xdr:pic>
      <xdr:nvPicPr>
        <xdr:cNvPr id="24720" name="Picture 4098" descr="Abercrombie man`s Spring Outerwear 182">
          <a:hlinkClick xmlns:r="http://schemas.openxmlformats.org/officeDocument/2006/relationships" r:id="rId311" tooltip="Abercrombie man`s Spring Outerwear 1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/>
        <a:srcRect/>
        <a:stretch>
          <a:fillRect/>
        </a:stretch>
      </xdr:blipFill>
      <xdr:spPr bwMode="auto">
        <a:xfrm>
          <a:off x="5667375" y="375008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378</xdr:row>
      <xdr:rowOff>0</xdr:rowOff>
    </xdr:from>
    <xdr:to>
      <xdr:col>10</xdr:col>
      <xdr:colOff>9525</xdr:colOff>
      <xdr:row>379</xdr:row>
      <xdr:rowOff>19048</xdr:rowOff>
    </xdr:to>
    <xdr:pic>
      <xdr:nvPicPr>
        <xdr:cNvPr id="24725" name="Picture 4103" descr="Abercrombie man`s Spring Outerwear 133">
          <a:hlinkClick xmlns:r="http://schemas.openxmlformats.org/officeDocument/2006/relationships" r:id="rId313" tooltip="Abercrombie man`s Spring Outerwear 1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/>
        <a:srcRect/>
        <a:stretch>
          <a:fillRect/>
        </a:stretch>
      </xdr:blipFill>
      <xdr:spPr bwMode="auto">
        <a:xfrm>
          <a:off x="5667375" y="3768756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463</xdr:row>
      <xdr:rowOff>0</xdr:rowOff>
    </xdr:from>
    <xdr:to>
      <xdr:col>10</xdr:col>
      <xdr:colOff>9525</xdr:colOff>
      <xdr:row>464</xdr:row>
      <xdr:rowOff>28577</xdr:rowOff>
    </xdr:to>
    <xdr:pic>
      <xdr:nvPicPr>
        <xdr:cNvPr id="24726" name="Picture 5121" descr="AF Big Slide Mountain 02">
          <a:hlinkClick xmlns:r="http://schemas.openxmlformats.org/officeDocument/2006/relationships" r:id="rId315" tooltip="AF Big Slide Mountain 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/>
        <a:srcRect/>
        <a:stretch>
          <a:fillRect/>
        </a:stretch>
      </xdr:blipFill>
      <xdr:spPr bwMode="auto">
        <a:xfrm>
          <a:off x="5667375" y="497643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465</xdr:row>
      <xdr:rowOff>0</xdr:rowOff>
    </xdr:from>
    <xdr:to>
      <xdr:col>10</xdr:col>
      <xdr:colOff>9525</xdr:colOff>
      <xdr:row>466</xdr:row>
      <xdr:rowOff>28577</xdr:rowOff>
    </xdr:to>
    <xdr:pic>
      <xdr:nvPicPr>
        <xdr:cNvPr id="24728" name="Picture 5125" descr="Abercrombie man's sweater 05">
          <a:hlinkClick xmlns:r="http://schemas.openxmlformats.org/officeDocument/2006/relationships" r:id="rId317" tooltip="Abercrombie man's sweater 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/>
        <a:srcRect/>
        <a:stretch>
          <a:fillRect/>
        </a:stretch>
      </xdr:blipFill>
      <xdr:spPr bwMode="auto">
        <a:xfrm>
          <a:off x="5667375" y="501376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10</xdr:col>
      <xdr:colOff>9525</xdr:colOff>
      <xdr:row>464</xdr:row>
      <xdr:rowOff>952500</xdr:rowOff>
    </xdr:to>
    <xdr:pic>
      <xdr:nvPicPr>
        <xdr:cNvPr id="24729" name="Picture 5126" descr="AF Orebed Brook 01">
          <a:hlinkClick xmlns:r="http://schemas.openxmlformats.org/officeDocument/2006/relationships" r:id="rId319" tooltip="AF Orebed Brook 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/>
        <a:srcRect/>
        <a:stretch>
          <a:fillRect/>
        </a:stretch>
      </xdr:blipFill>
      <xdr:spPr bwMode="auto">
        <a:xfrm>
          <a:off x="5667375" y="4985670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520</xdr:row>
      <xdr:rowOff>0</xdr:rowOff>
    </xdr:from>
    <xdr:to>
      <xdr:col>10</xdr:col>
      <xdr:colOff>9525</xdr:colOff>
      <xdr:row>521</xdr:row>
      <xdr:rowOff>9525</xdr:rowOff>
    </xdr:to>
    <xdr:pic>
      <xdr:nvPicPr>
        <xdr:cNvPr id="24732" name="Picture 6147" descr="AF men classic Sweatpants 51">
          <a:hlinkClick xmlns:r="http://schemas.openxmlformats.org/officeDocument/2006/relationships" r:id="rId321" tooltip="AF men classic Sweatpants 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/>
        <a:srcRect/>
        <a:stretch>
          <a:fillRect/>
        </a:stretch>
      </xdr:blipFill>
      <xdr:spPr bwMode="auto">
        <a:xfrm>
          <a:off x="5667375" y="551164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521</xdr:row>
      <xdr:rowOff>0</xdr:rowOff>
    </xdr:from>
    <xdr:to>
      <xdr:col>10</xdr:col>
      <xdr:colOff>9525</xdr:colOff>
      <xdr:row>522</xdr:row>
      <xdr:rowOff>9524</xdr:rowOff>
    </xdr:to>
    <xdr:pic>
      <xdr:nvPicPr>
        <xdr:cNvPr id="24733" name="Picture 6148" descr="AF men classic Sweatpants 34">
          <a:hlinkClick xmlns:r="http://schemas.openxmlformats.org/officeDocument/2006/relationships" r:id="rId323" tooltip="AF men classic Sweatpants 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/>
        <a:srcRect/>
        <a:stretch>
          <a:fillRect/>
        </a:stretch>
      </xdr:blipFill>
      <xdr:spPr bwMode="auto">
        <a:xfrm>
          <a:off x="5667375" y="552107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522</xdr:row>
      <xdr:rowOff>0</xdr:rowOff>
    </xdr:from>
    <xdr:to>
      <xdr:col>10</xdr:col>
      <xdr:colOff>9525</xdr:colOff>
      <xdr:row>523</xdr:row>
      <xdr:rowOff>9526</xdr:rowOff>
    </xdr:to>
    <xdr:pic>
      <xdr:nvPicPr>
        <xdr:cNvPr id="24735" name="Picture 6831" descr="AF men classic Sweatpants 23">
          <a:hlinkClick xmlns:r="http://schemas.openxmlformats.org/officeDocument/2006/relationships" r:id="rId325" tooltip="AF men classic Sweatpants 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/>
        <a:srcRect/>
        <a:stretch>
          <a:fillRect/>
        </a:stretch>
      </xdr:blipFill>
      <xdr:spPr bwMode="auto">
        <a:xfrm>
          <a:off x="5667375" y="553993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523</xdr:row>
      <xdr:rowOff>0</xdr:rowOff>
    </xdr:from>
    <xdr:to>
      <xdr:col>10</xdr:col>
      <xdr:colOff>9525</xdr:colOff>
      <xdr:row>524</xdr:row>
      <xdr:rowOff>9523</xdr:rowOff>
    </xdr:to>
    <xdr:pic>
      <xdr:nvPicPr>
        <xdr:cNvPr id="24736" name="Picture 6832" descr="AF men classic Sweatpants 15">
          <a:hlinkClick xmlns:r="http://schemas.openxmlformats.org/officeDocument/2006/relationships" r:id="rId327" tooltip="AF men classic Sweatpants 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/>
        <a:srcRect/>
        <a:stretch>
          <a:fillRect/>
        </a:stretch>
      </xdr:blipFill>
      <xdr:spPr bwMode="auto">
        <a:xfrm>
          <a:off x="5667375" y="5549360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524</xdr:row>
      <xdr:rowOff>0</xdr:rowOff>
    </xdr:from>
    <xdr:to>
      <xdr:col>10</xdr:col>
      <xdr:colOff>9525</xdr:colOff>
      <xdr:row>525</xdr:row>
      <xdr:rowOff>9526</xdr:rowOff>
    </xdr:to>
    <xdr:pic>
      <xdr:nvPicPr>
        <xdr:cNvPr id="24737" name="Picture 6834" descr="AF men classic Sweatpants 49">
          <a:hlinkClick xmlns:r="http://schemas.openxmlformats.org/officeDocument/2006/relationships" r:id="rId329" tooltip="AF men classic Sweatpants 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/>
        <a:srcRect/>
        <a:stretch>
          <a:fillRect/>
        </a:stretch>
      </xdr:blipFill>
      <xdr:spPr bwMode="auto">
        <a:xfrm>
          <a:off x="5667375" y="555879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525</xdr:row>
      <xdr:rowOff>0</xdr:rowOff>
    </xdr:from>
    <xdr:to>
      <xdr:col>10</xdr:col>
      <xdr:colOff>9525</xdr:colOff>
      <xdr:row>526</xdr:row>
      <xdr:rowOff>9526</xdr:rowOff>
    </xdr:to>
    <xdr:pic>
      <xdr:nvPicPr>
        <xdr:cNvPr id="24738" name="Picture 6835" descr="AF men classic Sweatpants 40">
          <a:hlinkClick xmlns:r="http://schemas.openxmlformats.org/officeDocument/2006/relationships" r:id="rId331" tooltip="AF men classic Sweatpants 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/>
        <a:srcRect/>
        <a:stretch>
          <a:fillRect/>
        </a:stretch>
      </xdr:blipFill>
      <xdr:spPr bwMode="auto">
        <a:xfrm>
          <a:off x="5667375" y="5568219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526</xdr:row>
      <xdr:rowOff>0</xdr:rowOff>
    </xdr:from>
    <xdr:to>
      <xdr:col>10</xdr:col>
      <xdr:colOff>9525</xdr:colOff>
      <xdr:row>527</xdr:row>
      <xdr:rowOff>9525</xdr:rowOff>
    </xdr:to>
    <xdr:pic>
      <xdr:nvPicPr>
        <xdr:cNvPr id="24739" name="Picture 6836" descr="AF men classic Sweatpants 3">
          <a:hlinkClick xmlns:r="http://schemas.openxmlformats.org/officeDocument/2006/relationships" r:id="rId333" tooltip="AF men classic Sweatpants 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/>
        <a:srcRect/>
        <a:stretch>
          <a:fillRect/>
        </a:stretch>
      </xdr:blipFill>
      <xdr:spPr bwMode="auto">
        <a:xfrm>
          <a:off x="5667375" y="557764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47625</xdr:colOff>
      <xdr:row>0</xdr:row>
      <xdr:rowOff>38100</xdr:rowOff>
    </xdr:from>
    <xdr:to>
      <xdr:col>14</xdr:col>
      <xdr:colOff>866775</xdr:colOff>
      <xdr:row>1</xdr:row>
      <xdr:rowOff>371475</xdr:rowOff>
    </xdr:to>
    <xdr:pic>
      <xdr:nvPicPr>
        <xdr:cNvPr id="24740" name="Рисунок 669" descr="logo-abercrombie-and-fitch.png"/>
        <xdr:cNvPicPr>
          <a:picLocks noChangeAspect="1"/>
        </xdr:cNvPicPr>
      </xdr:nvPicPr>
      <xdr:blipFill>
        <a:blip xmlns:r="http://schemas.openxmlformats.org/officeDocument/2006/relationships" r:embed="rId335"/>
        <a:srcRect/>
        <a:stretch>
          <a:fillRect/>
        </a:stretch>
      </xdr:blipFill>
      <xdr:spPr bwMode="auto">
        <a:xfrm>
          <a:off x="9963150" y="38100"/>
          <a:ext cx="8191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47625</xdr:colOff>
      <xdr:row>0</xdr:row>
      <xdr:rowOff>38100</xdr:rowOff>
    </xdr:from>
    <xdr:to>
      <xdr:col>13</xdr:col>
      <xdr:colOff>866775</xdr:colOff>
      <xdr:row>1</xdr:row>
      <xdr:rowOff>371475</xdr:rowOff>
    </xdr:to>
    <xdr:pic>
      <xdr:nvPicPr>
        <xdr:cNvPr id="24741" name="Рисунок 668" descr="672574_223949009_2.jpg">
          <a:hlinkClick xmlns:r="http://schemas.openxmlformats.org/officeDocument/2006/relationships" r:id="rId336" tooltip="Женское"/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rcRect/>
        <a:stretch>
          <a:fillRect/>
        </a:stretch>
      </xdr:blipFill>
      <xdr:spPr bwMode="auto">
        <a:xfrm>
          <a:off x="9039225" y="38100"/>
          <a:ext cx="8191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466</xdr:row>
      <xdr:rowOff>0</xdr:rowOff>
    </xdr:from>
    <xdr:to>
      <xdr:col>10</xdr:col>
      <xdr:colOff>9525</xdr:colOff>
      <xdr:row>467</xdr:row>
      <xdr:rowOff>28575</xdr:rowOff>
    </xdr:to>
    <xdr:pic>
      <xdr:nvPicPr>
        <xdr:cNvPr id="24746" name="Picture 1025" descr="Hollister man sweater 2011_2">
          <a:hlinkClick xmlns:r="http://schemas.openxmlformats.org/officeDocument/2006/relationships" r:id="rId3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/>
        <a:srcRect/>
        <a:stretch>
          <a:fillRect/>
        </a:stretch>
      </xdr:blipFill>
      <xdr:spPr bwMode="auto">
        <a:xfrm>
          <a:off x="5667375" y="5059965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273</xdr:row>
      <xdr:rowOff>0</xdr:rowOff>
    </xdr:from>
    <xdr:to>
      <xdr:col>10</xdr:col>
      <xdr:colOff>9525</xdr:colOff>
      <xdr:row>274</xdr:row>
      <xdr:rowOff>19048</xdr:rowOff>
    </xdr:to>
    <xdr:pic>
      <xdr:nvPicPr>
        <xdr:cNvPr id="24756" name="Picture 1515" descr="Abercrombie ERIN Jeans 07">
          <a:hlinkClick xmlns:r="http://schemas.openxmlformats.org/officeDocument/2006/relationships" r:id="rId3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/>
        <a:srcRect/>
        <a:stretch>
          <a:fillRect/>
        </a:stretch>
      </xdr:blipFill>
      <xdr:spPr bwMode="auto">
        <a:xfrm>
          <a:off x="5667375" y="262556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273</xdr:row>
      <xdr:rowOff>0</xdr:rowOff>
    </xdr:from>
    <xdr:to>
      <xdr:col>14</xdr:col>
      <xdr:colOff>28575</xdr:colOff>
      <xdr:row>274</xdr:row>
      <xdr:rowOff>19048</xdr:rowOff>
    </xdr:to>
    <xdr:pic>
      <xdr:nvPicPr>
        <xdr:cNvPr id="24757" name="Picture 1516" descr="Abercrombie ERIN Jeans 07a">
          <a:hlinkClick xmlns:r="http://schemas.openxmlformats.org/officeDocument/2006/relationships" r:id="rId3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/>
        <a:srcRect/>
        <a:stretch>
          <a:fillRect/>
        </a:stretch>
      </xdr:blipFill>
      <xdr:spPr bwMode="auto">
        <a:xfrm>
          <a:off x="8991600" y="262556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</xdr:row>
      <xdr:rowOff>0</xdr:rowOff>
    </xdr:from>
    <xdr:to>
      <xdr:col>10</xdr:col>
      <xdr:colOff>9525</xdr:colOff>
      <xdr:row>5</xdr:row>
      <xdr:rowOff>9524</xdr:rowOff>
    </xdr:to>
    <xdr:pic>
      <xdr:nvPicPr>
        <xdr:cNvPr id="24759" name="Picture 1025" descr="Abercrombie Women's puffers 29">
          <a:hlinkClick xmlns:r="http://schemas.openxmlformats.org/officeDocument/2006/relationships" r:id="rId344" tooltip="Abercrombie Women's puffers 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/>
        <a:srcRect/>
        <a:stretch>
          <a:fillRect/>
        </a:stretch>
      </xdr:blipFill>
      <xdr:spPr bwMode="auto">
        <a:xfrm>
          <a:off x="5667375" y="3676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10</xdr:col>
      <xdr:colOff>9525</xdr:colOff>
      <xdr:row>6</xdr:row>
      <xdr:rowOff>9526</xdr:rowOff>
    </xdr:to>
    <xdr:pic>
      <xdr:nvPicPr>
        <xdr:cNvPr id="24763" name="Picture 1029" descr="Abercrombie Women's puffers 33">
          <a:hlinkClick xmlns:r="http://schemas.openxmlformats.org/officeDocument/2006/relationships" r:id="rId346" tooltip="Abercrombie Women's puffers 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/>
        <a:srcRect/>
        <a:stretch>
          <a:fillRect/>
        </a:stretch>
      </xdr:blipFill>
      <xdr:spPr bwMode="auto">
        <a:xfrm>
          <a:off x="5667375" y="7448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10</xdr:col>
      <xdr:colOff>9525</xdr:colOff>
      <xdr:row>7</xdr:row>
      <xdr:rowOff>9525</xdr:rowOff>
    </xdr:to>
    <xdr:pic>
      <xdr:nvPicPr>
        <xdr:cNvPr id="24767" name="Picture 1035" descr="Hollister Women's puffers 39">
          <a:hlinkClick xmlns:r="http://schemas.openxmlformats.org/officeDocument/2006/relationships" r:id="rId348" tooltip="Hollister Women's puffers 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/>
        <a:srcRect/>
        <a:stretch>
          <a:fillRect/>
        </a:stretch>
      </xdr:blipFill>
      <xdr:spPr bwMode="auto">
        <a:xfrm>
          <a:off x="5667375" y="11220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10</xdr:col>
      <xdr:colOff>9525</xdr:colOff>
      <xdr:row>8</xdr:row>
      <xdr:rowOff>9525</xdr:rowOff>
    </xdr:to>
    <xdr:pic>
      <xdr:nvPicPr>
        <xdr:cNvPr id="24768" name="Picture 1036" descr="Hollister Women's puffers 40">
          <a:hlinkClick xmlns:r="http://schemas.openxmlformats.org/officeDocument/2006/relationships" r:id="rId350" tooltip="Hollister Women's puffers 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/>
        <a:srcRect/>
        <a:stretch>
          <a:fillRect/>
        </a:stretch>
      </xdr:blipFill>
      <xdr:spPr bwMode="auto">
        <a:xfrm>
          <a:off x="5667375" y="121634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10</xdr:col>
      <xdr:colOff>9525</xdr:colOff>
      <xdr:row>9</xdr:row>
      <xdr:rowOff>9525</xdr:rowOff>
    </xdr:to>
    <xdr:pic>
      <xdr:nvPicPr>
        <xdr:cNvPr id="24770" name="Picture 1038" descr="Hollister Women's puffers 43">
          <a:hlinkClick xmlns:r="http://schemas.openxmlformats.org/officeDocument/2006/relationships" r:id="rId352" tooltip="Hollister Women's puffers 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/>
        <a:srcRect/>
        <a:stretch>
          <a:fillRect/>
        </a:stretch>
      </xdr:blipFill>
      <xdr:spPr bwMode="auto">
        <a:xfrm>
          <a:off x="5667375" y="14049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9</xdr:row>
      <xdr:rowOff>0</xdr:rowOff>
    </xdr:from>
    <xdr:to>
      <xdr:col>10</xdr:col>
      <xdr:colOff>9525</xdr:colOff>
      <xdr:row>10</xdr:row>
      <xdr:rowOff>9524</xdr:rowOff>
    </xdr:to>
    <xdr:pic>
      <xdr:nvPicPr>
        <xdr:cNvPr id="24771" name="Picture 1039" descr="Hollister Women's puffers 44">
          <a:hlinkClick xmlns:r="http://schemas.openxmlformats.org/officeDocument/2006/relationships" r:id="rId354" tooltip="Hollister Women's puffers 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/>
        <a:srcRect/>
        <a:stretch>
          <a:fillRect/>
        </a:stretch>
      </xdr:blipFill>
      <xdr:spPr bwMode="auto">
        <a:xfrm>
          <a:off x="5667375" y="14992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10</xdr:row>
      <xdr:rowOff>0</xdr:rowOff>
    </xdr:from>
    <xdr:to>
      <xdr:col>10</xdr:col>
      <xdr:colOff>9525</xdr:colOff>
      <xdr:row>11</xdr:row>
      <xdr:rowOff>9526</xdr:rowOff>
    </xdr:to>
    <xdr:pic>
      <xdr:nvPicPr>
        <xdr:cNvPr id="24772" name="Picture 1040" descr="Hollister Women's puffers 45">
          <a:hlinkClick xmlns:r="http://schemas.openxmlformats.org/officeDocument/2006/relationships" r:id="rId356" tooltip="Hollister Women's puffers 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/>
        <a:srcRect/>
        <a:stretch>
          <a:fillRect/>
        </a:stretch>
      </xdr:blipFill>
      <xdr:spPr bwMode="auto">
        <a:xfrm>
          <a:off x="5667375" y="159353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72</xdr:row>
      <xdr:rowOff>0</xdr:rowOff>
    </xdr:from>
    <xdr:to>
      <xdr:col>10</xdr:col>
      <xdr:colOff>9525</xdr:colOff>
      <xdr:row>73</xdr:row>
      <xdr:rowOff>38100</xdr:rowOff>
    </xdr:to>
    <xdr:pic>
      <xdr:nvPicPr>
        <xdr:cNvPr id="24775" name="Picture 1554" descr="Abercrombie Women's sweaters 03">
          <a:hlinkClick xmlns:r="http://schemas.openxmlformats.org/officeDocument/2006/relationships" r:id="rId358" tooltip="Abercrombie Women's sweaters 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/>
        <a:srcRect/>
        <a:stretch>
          <a:fillRect/>
        </a:stretch>
      </xdr:blipFill>
      <xdr:spPr bwMode="auto">
        <a:xfrm>
          <a:off x="5667375" y="77209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73</xdr:row>
      <xdr:rowOff>0</xdr:rowOff>
    </xdr:from>
    <xdr:to>
      <xdr:col>10</xdr:col>
      <xdr:colOff>9525</xdr:colOff>
      <xdr:row>74</xdr:row>
      <xdr:rowOff>38100</xdr:rowOff>
    </xdr:to>
    <xdr:pic>
      <xdr:nvPicPr>
        <xdr:cNvPr id="24776" name="Picture 1555" descr="Abercrombie Women's sweaters 04">
          <a:hlinkClick xmlns:r="http://schemas.openxmlformats.org/officeDocument/2006/relationships" r:id="rId360" tooltip="Abercrombie Women's sweaters 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/>
        <a:srcRect/>
        <a:stretch>
          <a:fillRect/>
        </a:stretch>
      </xdr:blipFill>
      <xdr:spPr bwMode="auto">
        <a:xfrm>
          <a:off x="5667375" y="78124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74</xdr:row>
      <xdr:rowOff>0</xdr:rowOff>
    </xdr:from>
    <xdr:to>
      <xdr:col>10</xdr:col>
      <xdr:colOff>9525</xdr:colOff>
      <xdr:row>75</xdr:row>
      <xdr:rowOff>38100</xdr:rowOff>
    </xdr:to>
    <xdr:pic>
      <xdr:nvPicPr>
        <xdr:cNvPr id="24782" name="Picture 1561" descr="Abercrombie Women's sweaters 10">
          <a:hlinkClick xmlns:r="http://schemas.openxmlformats.org/officeDocument/2006/relationships" r:id="rId362" tooltip="Abercrombie Women's sweaters 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/>
        <a:srcRect/>
        <a:stretch>
          <a:fillRect/>
        </a:stretch>
      </xdr:blipFill>
      <xdr:spPr bwMode="auto">
        <a:xfrm>
          <a:off x="5667375" y="83610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75</xdr:row>
      <xdr:rowOff>0</xdr:rowOff>
    </xdr:from>
    <xdr:to>
      <xdr:col>10</xdr:col>
      <xdr:colOff>9525</xdr:colOff>
      <xdr:row>76</xdr:row>
      <xdr:rowOff>38100</xdr:rowOff>
    </xdr:to>
    <xdr:pic>
      <xdr:nvPicPr>
        <xdr:cNvPr id="24783" name="Picture 1564" descr="Abercrombie Women's sweaters 15">
          <a:hlinkClick xmlns:r="http://schemas.openxmlformats.org/officeDocument/2006/relationships" r:id="rId364" tooltip="Abercrombie Women's sweaters 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/>
        <a:srcRect/>
        <a:stretch>
          <a:fillRect/>
        </a:stretch>
      </xdr:blipFill>
      <xdr:spPr bwMode="auto">
        <a:xfrm>
          <a:off x="5667375" y="84524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76</xdr:row>
      <xdr:rowOff>0</xdr:rowOff>
    </xdr:from>
    <xdr:to>
      <xdr:col>10</xdr:col>
      <xdr:colOff>9525</xdr:colOff>
      <xdr:row>77</xdr:row>
      <xdr:rowOff>38101</xdr:rowOff>
    </xdr:to>
    <xdr:pic>
      <xdr:nvPicPr>
        <xdr:cNvPr id="24784" name="Picture 1565" descr="Abercrombie Women's sweaters 17">
          <a:hlinkClick xmlns:r="http://schemas.openxmlformats.org/officeDocument/2006/relationships" r:id="rId366" tooltip="Abercrombie Women's sweaters 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/>
        <a:srcRect/>
        <a:stretch>
          <a:fillRect/>
        </a:stretch>
      </xdr:blipFill>
      <xdr:spPr bwMode="auto">
        <a:xfrm>
          <a:off x="5667375" y="85439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77</xdr:row>
      <xdr:rowOff>0</xdr:rowOff>
    </xdr:from>
    <xdr:to>
      <xdr:col>10</xdr:col>
      <xdr:colOff>9525</xdr:colOff>
      <xdr:row>78</xdr:row>
      <xdr:rowOff>38100</xdr:rowOff>
    </xdr:to>
    <xdr:pic>
      <xdr:nvPicPr>
        <xdr:cNvPr id="24785" name="Picture 1566" descr="Abercrombie Women's sweaters 18">
          <a:hlinkClick xmlns:r="http://schemas.openxmlformats.org/officeDocument/2006/relationships" r:id="rId368" tooltip="Abercrombie Women's sweaters 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/>
        <a:srcRect/>
        <a:stretch>
          <a:fillRect/>
        </a:stretch>
      </xdr:blipFill>
      <xdr:spPr bwMode="auto">
        <a:xfrm>
          <a:off x="5667375" y="86353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75</xdr:row>
      <xdr:rowOff>0</xdr:rowOff>
    </xdr:from>
    <xdr:to>
      <xdr:col>14</xdr:col>
      <xdr:colOff>28575</xdr:colOff>
      <xdr:row>76</xdr:row>
      <xdr:rowOff>38100</xdr:rowOff>
    </xdr:to>
    <xdr:pic>
      <xdr:nvPicPr>
        <xdr:cNvPr id="24788" name="Picture 2053" descr="Abercrombie Women's sweaters 15-1">
          <a:hlinkClick xmlns:r="http://schemas.openxmlformats.org/officeDocument/2006/relationships" r:id="rId370" tooltip="Abercrombie Women's sweaters 15-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/>
        <a:srcRect/>
        <a:stretch>
          <a:fillRect/>
        </a:stretch>
      </xdr:blipFill>
      <xdr:spPr bwMode="auto">
        <a:xfrm>
          <a:off x="8991600" y="84524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77</xdr:row>
      <xdr:rowOff>0</xdr:rowOff>
    </xdr:from>
    <xdr:to>
      <xdr:col>14</xdr:col>
      <xdr:colOff>28575</xdr:colOff>
      <xdr:row>78</xdr:row>
      <xdr:rowOff>38100</xdr:rowOff>
    </xdr:to>
    <xdr:pic>
      <xdr:nvPicPr>
        <xdr:cNvPr id="24789" name="Picture 2055" descr="Abercrombie Women's sweaters 18-1">
          <a:hlinkClick xmlns:r="http://schemas.openxmlformats.org/officeDocument/2006/relationships" r:id="rId372" tooltip="Abercrombie Women's sweaters 18-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/>
        <a:srcRect/>
        <a:stretch>
          <a:fillRect/>
        </a:stretch>
      </xdr:blipFill>
      <xdr:spPr bwMode="auto">
        <a:xfrm>
          <a:off x="8991600" y="86353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363</xdr:row>
      <xdr:rowOff>0</xdr:rowOff>
    </xdr:from>
    <xdr:to>
      <xdr:col>10</xdr:col>
      <xdr:colOff>9525</xdr:colOff>
      <xdr:row>364</xdr:row>
      <xdr:rowOff>19051</xdr:rowOff>
    </xdr:to>
    <xdr:pic>
      <xdr:nvPicPr>
        <xdr:cNvPr id="24791" name="Picture 1025" descr="Hollister Men's puffers 47">
          <a:hlinkClick xmlns:r="http://schemas.openxmlformats.org/officeDocument/2006/relationships" r:id="rId374" tooltip="Hollister Men's puffers 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/>
        <a:srcRect/>
        <a:stretch>
          <a:fillRect/>
        </a:stretch>
      </xdr:blipFill>
      <xdr:spPr bwMode="auto">
        <a:xfrm>
          <a:off x="5667375" y="358606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474</xdr:row>
      <xdr:rowOff>0</xdr:rowOff>
    </xdr:from>
    <xdr:to>
      <xdr:col>10</xdr:col>
      <xdr:colOff>9525</xdr:colOff>
      <xdr:row>475</xdr:row>
      <xdr:rowOff>28578</xdr:rowOff>
    </xdr:to>
    <xdr:pic>
      <xdr:nvPicPr>
        <xdr:cNvPr id="24801" name="Picture 1581" descr="Abercrombie &amp; Fitch Men's sweaters 57">
          <a:hlinkClick xmlns:r="http://schemas.openxmlformats.org/officeDocument/2006/relationships" r:id="rId376" tooltip="Abercrombie &amp; Fitch Men's sweaters 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/>
        <a:srcRect/>
        <a:stretch>
          <a:fillRect/>
        </a:stretch>
      </xdr:blipFill>
      <xdr:spPr bwMode="auto">
        <a:xfrm>
          <a:off x="5667375" y="5189315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475</xdr:row>
      <xdr:rowOff>0</xdr:rowOff>
    </xdr:from>
    <xdr:to>
      <xdr:col>10</xdr:col>
      <xdr:colOff>9525</xdr:colOff>
      <xdr:row>476</xdr:row>
      <xdr:rowOff>28574</xdr:rowOff>
    </xdr:to>
    <xdr:pic>
      <xdr:nvPicPr>
        <xdr:cNvPr id="24802" name="Picture 1582" descr="Abercrombie &amp; Fitch Men's sweaters 58">
          <a:hlinkClick xmlns:r="http://schemas.openxmlformats.org/officeDocument/2006/relationships" r:id="rId378" tooltip="Abercrombie &amp; Fitch Men's sweaters 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/>
        <a:srcRect/>
        <a:stretch>
          <a:fillRect/>
        </a:stretch>
      </xdr:blipFill>
      <xdr:spPr bwMode="auto">
        <a:xfrm>
          <a:off x="5667375" y="519855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476</xdr:row>
      <xdr:rowOff>0</xdr:rowOff>
    </xdr:from>
    <xdr:to>
      <xdr:col>10</xdr:col>
      <xdr:colOff>9525</xdr:colOff>
      <xdr:row>477</xdr:row>
      <xdr:rowOff>28574</xdr:rowOff>
    </xdr:to>
    <xdr:pic>
      <xdr:nvPicPr>
        <xdr:cNvPr id="24805" name="Picture 1585" descr="Abercrombie &amp; Fitch Men's sweaters 61">
          <a:hlinkClick xmlns:r="http://schemas.openxmlformats.org/officeDocument/2006/relationships" r:id="rId380" tooltip="Abercrombie &amp; Fitch Men's sweaters 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/>
        <a:srcRect/>
        <a:stretch>
          <a:fillRect/>
        </a:stretch>
      </xdr:blipFill>
      <xdr:spPr bwMode="auto">
        <a:xfrm>
          <a:off x="5667375" y="522627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477</xdr:row>
      <xdr:rowOff>0</xdr:rowOff>
    </xdr:from>
    <xdr:to>
      <xdr:col>10</xdr:col>
      <xdr:colOff>9525</xdr:colOff>
      <xdr:row>478</xdr:row>
      <xdr:rowOff>28577</xdr:rowOff>
    </xdr:to>
    <xdr:pic>
      <xdr:nvPicPr>
        <xdr:cNvPr id="24808" name="Picture 1588" descr="Abercrombie &amp; Fitch Men's sweaters 64">
          <a:hlinkClick xmlns:r="http://schemas.openxmlformats.org/officeDocument/2006/relationships" r:id="rId382" tooltip="Abercrombie &amp; Fitch Men's sweaters 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/>
        <a:srcRect/>
        <a:stretch>
          <a:fillRect/>
        </a:stretch>
      </xdr:blipFill>
      <xdr:spPr bwMode="auto">
        <a:xfrm>
          <a:off x="5667375" y="525399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478</xdr:row>
      <xdr:rowOff>0</xdr:rowOff>
    </xdr:from>
    <xdr:to>
      <xdr:col>10</xdr:col>
      <xdr:colOff>9525</xdr:colOff>
      <xdr:row>479</xdr:row>
      <xdr:rowOff>28571</xdr:rowOff>
    </xdr:to>
    <xdr:pic>
      <xdr:nvPicPr>
        <xdr:cNvPr id="24809" name="Picture 2048" descr="Abercrombie &amp; Fitch Men's sweaters 65">
          <a:hlinkClick xmlns:r="http://schemas.openxmlformats.org/officeDocument/2006/relationships" r:id="rId384" tooltip="Abercrombie &amp; Fitch Men's sweaters 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/>
        <a:srcRect/>
        <a:stretch>
          <a:fillRect/>
        </a:stretch>
      </xdr:blipFill>
      <xdr:spPr bwMode="auto">
        <a:xfrm>
          <a:off x="5667375" y="5263229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479</xdr:row>
      <xdr:rowOff>0</xdr:rowOff>
    </xdr:from>
    <xdr:to>
      <xdr:col>10</xdr:col>
      <xdr:colOff>9525</xdr:colOff>
      <xdr:row>480</xdr:row>
      <xdr:rowOff>28577</xdr:rowOff>
    </xdr:to>
    <xdr:pic>
      <xdr:nvPicPr>
        <xdr:cNvPr id="24810" name="Picture 2049" descr="Abercrombie &amp; Fitch Men's sweaters 66">
          <a:hlinkClick xmlns:r="http://schemas.openxmlformats.org/officeDocument/2006/relationships" r:id="rId386" tooltip="Abercrombie &amp; Fitch Men's sweaters 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/>
        <a:srcRect/>
        <a:stretch>
          <a:fillRect/>
        </a:stretch>
      </xdr:blipFill>
      <xdr:spPr bwMode="auto">
        <a:xfrm>
          <a:off x="5667375" y="527246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480</xdr:row>
      <xdr:rowOff>0</xdr:rowOff>
    </xdr:from>
    <xdr:to>
      <xdr:col>10</xdr:col>
      <xdr:colOff>9525</xdr:colOff>
      <xdr:row>481</xdr:row>
      <xdr:rowOff>28576</xdr:rowOff>
    </xdr:to>
    <xdr:pic>
      <xdr:nvPicPr>
        <xdr:cNvPr id="24811" name="Picture 2050" descr="Abercrombie &amp; Fitch Men's sweaters 67">
          <a:hlinkClick xmlns:r="http://schemas.openxmlformats.org/officeDocument/2006/relationships" r:id="rId388" tooltip="Abercrombie &amp; Fitch Men's sweaters 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/>
        <a:srcRect/>
        <a:stretch>
          <a:fillRect/>
        </a:stretch>
      </xdr:blipFill>
      <xdr:spPr bwMode="auto">
        <a:xfrm>
          <a:off x="5667375" y="528170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481</xdr:row>
      <xdr:rowOff>0</xdr:rowOff>
    </xdr:from>
    <xdr:to>
      <xdr:col>10</xdr:col>
      <xdr:colOff>9525</xdr:colOff>
      <xdr:row>482</xdr:row>
      <xdr:rowOff>28574</xdr:rowOff>
    </xdr:to>
    <xdr:pic>
      <xdr:nvPicPr>
        <xdr:cNvPr id="24812" name="Picture 2051" descr="Abercrombie &amp; Fitch Men's sweaters 68">
          <a:hlinkClick xmlns:r="http://schemas.openxmlformats.org/officeDocument/2006/relationships" r:id="rId390" tooltip="Abercrombie &amp; Fitch Men's sweaters 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/>
        <a:srcRect/>
        <a:stretch>
          <a:fillRect/>
        </a:stretch>
      </xdr:blipFill>
      <xdr:spPr bwMode="auto">
        <a:xfrm>
          <a:off x="5667375" y="529094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482</xdr:row>
      <xdr:rowOff>0</xdr:rowOff>
    </xdr:from>
    <xdr:to>
      <xdr:col>10</xdr:col>
      <xdr:colOff>9525</xdr:colOff>
      <xdr:row>483</xdr:row>
      <xdr:rowOff>28578</xdr:rowOff>
    </xdr:to>
    <xdr:pic>
      <xdr:nvPicPr>
        <xdr:cNvPr id="24816" name="Picture 2056" descr="Abercrombie &amp; Fitch Men's sweaters 73">
          <a:hlinkClick xmlns:r="http://schemas.openxmlformats.org/officeDocument/2006/relationships" r:id="rId392" tooltip="Abercrombie &amp; Fitch Men's sweaters 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/>
        <a:srcRect/>
        <a:stretch>
          <a:fillRect/>
        </a:stretch>
      </xdr:blipFill>
      <xdr:spPr bwMode="auto">
        <a:xfrm>
          <a:off x="5667375" y="5337143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483</xdr:row>
      <xdr:rowOff>0</xdr:rowOff>
    </xdr:from>
    <xdr:to>
      <xdr:col>10</xdr:col>
      <xdr:colOff>9525</xdr:colOff>
      <xdr:row>484</xdr:row>
      <xdr:rowOff>28574</xdr:rowOff>
    </xdr:to>
    <xdr:pic>
      <xdr:nvPicPr>
        <xdr:cNvPr id="24817" name="Picture 2057" descr="Abercrombie &amp; Fitch Men's sweaters 74">
          <a:hlinkClick xmlns:r="http://schemas.openxmlformats.org/officeDocument/2006/relationships" r:id="rId394" tooltip="Abercrombie &amp; Fitch Men's sweaters 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/>
        <a:srcRect/>
        <a:stretch>
          <a:fillRect/>
        </a:stretch>
      </xdr:blipFill>
      <xdr:spPr bwMode="auto">
        <a:xfrm>
          <a:off x="5667375" y="534638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484</xdr:row>
      <xdr:rowOff>0</xdr:rowOff>
    </xdr:from>
    <xdr:to>
      <xdr:col>10</xdr:col>
      <xdr:colOff>9525</xdr:colOff>
      <xdr:row>485</xdr:row>
      <xdr:rowOff>28575</xdr:rowOff>
    </xdr:to>
    <xdr:pic>
      <xdr:nvPicPr>
        <xdr:cNvPr id="24819" name="Picture 2060" descr="Abercrombie &amp; Fitch Men's sweaters 72">
          <a:hlinkClick xmlns:r="http://schemas.openxmlformats.org/officeDocument/2006/relationships" r:id="rId396" tooltip="Abercrombie &amp; Fitch Men's sweaters 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/>
        <a:srcRect/>
        <a:stretch>
          <a:fillRect/>
        </a:stretch>
      </xdr:blipFill>
      <xdr:spPr bwMode="auto">
        <a:xfrm>
          <a:off x="5667375" y="5355621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527</xdr:row>
      <xdr:rowOff>0</xdr:rowOff>
    </xdr:from>
    <xdr:to>
      <xdr:col>10</xdr:col>
      <xdr:colOff>9525</xdr:colOff>
      <xdr:row>528</xdr:row>
      <xdr:rowOff>9526</xdr:rowOff>
    </xdr:to>
    <xdr:pic>
      <xdr:nvPicPr>
        <xdr:cNvPr id="24820" name="Picture 4098" descr="Abercrombie Men's sweatpants 78">
          <a:hlinkClick xmlns:r="http://schemas.openxmlformats.org/officeDocument/2006/relationships" r:id="rId398" tooltip="Abercrombie Men's sweatpants 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/>
        <a:srcRect/>
        <a:stretch>
          <a:fillRect/>
        </a:stretch>
      </xdr:blipFill>
      <xdr:spPr bwMode="auto">
        <a:xfrm>
          <a:off x="5667375" y="5587079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291</xdr:row>
      <xdr:rowOff>0</xdr:rowOff>
    </xdr:from>
    <xdr:to>
      <xdr:col>10</xdr:col>
      <xdr:colOff>9525</xdr:colOff>
      <xdr:row>292</xdr:row>
      <xdr:rowOff>19049</xdr:rowOff>
    </xdr:to>
    <xdr:pic>
      <xdr:nvPicPr>
        <xdr:cNvPr id="24824" name="Picture 1026" descr="Abercrombie woman sweatpants 2011_3">
          <a:hlinkClick xmlns:r="http://schemas.openxmlformats.org/officeDocument/2006/relationships" r:id="rId400" tooltip="Abercrombie woman sweatpants 2011_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/>
        <a:srcRect/>
        <a:stretch>
          <a:fillRect/>
        </a:stretch>
      </xdr:blipFill>
      <xdr:spPr bwMode="auto">
        <a:xfrm>
          <a:off x="5667375" y="2721578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484</xdr:row>
      <xdr:rowOff>0</xdr:rowOff>
    </xdr:from>
    <xdr:to>
      <xdr:col>14</xdr:col>
      <xdr:colOff>28575</xdr:colOff>
      <xdr:row>485</xdr:row>
      <xdr:rowOff>28575</xdr:rowOff>
    </xdr:to>
    <xdr:pic>
      <xdr:nvPicPr>
        <xdr:cNvPr id="24832" name="Picture 1027" descr="Abercrombie &amp; Fitch Men's sweaters 72-1">
          <a:hlinkClick xmlns:r="http://schemas.openxmlformats.org/officeDocument/2006/relationships" r:id="rId402" tooltip="Abercrombie &amp; Fitch Men's sweaters 72-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/>
        <a:srcRect/>
        <a:stretch>
          <a:fillRect/>
        </a:stretch>
      </xdr:blipFill>
      <xdr:spPr bwMode="auto">
        <a:xfrm>
          <a:off x="8991600" y="5355621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394</xdr:row>
      <xdr:rowOff>0</xdr:rowOff>
    </xdr:from>
    <xdr:to>
      <xdr:col>10</xdr:col>
      <xdr:colOff>9525</xdr:colOff>
      <xdr:row>395</xdr:row>
      <xdr:rowOff>19049</xdr:rowOff>
    </xdr:to>
    <xdr:pic>
      <xdr:nvPicPr>
        <xdr:cNvPr id="24836" name="Picture 1026" descr="Men Flagstaff Polo 04">
          <a:hlinkClick xmlns:r="http://schemas.openxmlformats.org/officeDocument/2006/relationships" r:id="rId404" tooltip="Men Flagstaff Polo 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/>
        <a:srcRect/>
        <a:stretch>
          <a:fillRect/>
        </a:stretch>
      </xdr:blipFill>
      <xdr:spPr bwMode="auto">
        <a:xfrm>
          <a:off x="5667375" y="3930110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394</xdr:row>
      <xdr:rowOff>0</xdr:rowOff>
    </xdr:from>
    <xdr:to>
      <xdr:col>14</xdr:col>
      <xdr:colOff>28575</xdr:colOff>
      <xdr:row>395</xdr:row>
      <xdr:rowOff>19049</xdr:rowOff>
    </xdr:to>
    <xdr:pic>
      <xdr:nvPicPr>
        <xdr:cNvPr id="24837" name="Picture 1027" descr="Men Polo 6">
          <a:hlinkClick xmlns:r="http://schemas.openxmlformats.org/officeDocument/2006/relationships" r:id="rId406" tooltip="Men Polo 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/>
        <a:srcRect/>
        <a:stretch>
          <a:fillRect/>
        </a:stretch>
      </xdr:blipFill>
      <xdr:spPr bwMode="auto">
        <a:xfrm>
          <a:off x="8991600" y="3930110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395</xdr:row>
      <xdr:rowOff>0</xdr:rowOff>
    </xdr:from>
    <xdr:to>
      <xdr:col>10</xdr:col>
      <xdr:colOff>9525</xdr:colOff>
      <xdr:row>396</xdr:row>
      <xdr:rowOff>19050</xdr:rowOff>
    </xdr:to>
    <xdr:pic>
      <xdr:nvPicPr>
        <xdr:cNvPr id="24852" name="Picture 1044" descr="Hollister Men Wipeout Polo 42">
          <a:hlinkClick xmlns:r="http://schemas.openxmlformats.org/officeDocument/2006/relationships" r:id="rId408" tooltip="Hollister Men Wipeout Polo 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/>
        <a:srcRect/>
        <a:stretch>
          <a:fillRect/>
        </a:stretch>
      </xdr:blipFill>
      <xdr:spPr bwMode="auto">
        <a:xfrm>
          <a:off x="5667375" y="4042124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379</xdr:row>
      <xdr:rowOff>0</xdr:rowOff>
    </xdr:from>
    <xdr:to>
      <xdr:col>10</xdr:col>
      <xdr:colOff>9525</xdr:colOff>
      <xdr:row>380</xdr:row>
      <xdr:rowOff>19050</xdr:rowOff>
    </xdr:to>
    <xdr:pic>
      <xdr:nvPicPr>
        <xdr:cNvPr id="24867" name="Picture 1520" descr="Hollister Man Hodges Hoodie 07b">
          <a:hlinkClick xmlns:r="http://schemas.openxmlformats.org/officeDocument/2006/relationships" r:id="rId410" tooltip="Hollister Man Hodges Hoodie 07b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/>
        <a:srcRect/>
        <a:stretch>
          <a:fillRect/>
        </a:stretch>
      </xdr:blipFill>
      <xdr:spPr bwMode="auto">
        <a:xfrm>
          <a:off x="5667375" y="3787425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380</xdr:row>
      <xdr:rowOff>0</xdr:rowOff>
    </xdr:from>
    <xdr:to>
      <xdr:col>10</xdr:col>
      <xdr:colOff>9525</xdr:colOff>
      <xdr:row>381</xdr:row>
      <xdr:rowOff>19051</xdr:rowOff>
    </xdr:to>
    <xdr:pic>
      <xdr:nvPicPr>
        <xdr:cNvPr id="24875" name="Picture 1528" descr="Hollister Man Hodges Hoodie 55">
          <a:hlinkClick xmlns:r="http://schemas.openxmlformats.org/officeDocument/2006/relationships" r:id="rId412" tooltip="Hollister Man Hodges Hoodie 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/>
        <a:srcRect/>
        <a:stretch>
          <a:fillRect/>
        </a:stretch>
      </xdr:blipFill>
      <xdr:spPr bwMode="auto">
        <a:xfrm>
          <a:off x="5667375" y="3815429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382</xdr:row>
      <xdr:rowOff>0</xdr:rowOff>
    </xdr:from>
    <xdr:to>
      <xdr:col>10</xdr:col>
      <xdr:colOff>9525</xdr:colOff>
      <xdr:row>383</xdr:row>
      <xdr:rowOff>19048</xdr:rowOff>
    </xdr:to>
    <xdr:pic>
      <xdr:nvPicPr>
        <xdr:cNvPr id="24878" name="Picture 1532" descr="Hollister Man Hodges Hoodie 70">
          <a:hlinkClick xmlns:r="http://schemas.openxmlformats.org/officeDocument/2006/relationships" r:id="rId414" tooltip="Hollister Man Hodges Hoodie 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/>
        <a:srcRect/>
        <a:stretch>
          <a:fillRect/>
        </a:stretch>
      </xdr:blipFill>
      <xdr:spPr bwMode="auto">
        <a:xfrm>
          <a:off x="5667375" y="3862101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383</xdr:row>
      <xdr:rowOff>0</xdr:rowOff>
    </xdr:from>
    <xdr:to>
      <xdr:col>10</xdr:col>
      <xdr:colOff>9525</xdr:colOff>
      <xdr:row>384</xdr:row>
      <xdr:rowOff>19049</xdr:rowOff>
    </xdr:to>
    <xdr:pic>
      <xdr:nvPicPr>
        <xdr:cNvPr id="24880" name="Picture 1534" descr="Hollister Man Hodges Hoodie 72">
          <a:hlinkClick xmlns:r="http://schemas.openxmlformats.org/officeDocument/2006/relationships" r:id="rId416" tooltip="Hollister Man Hodges Hoodie 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/>
        <a:srcRect/>
        <a:stretch>
          <a:fillRect/>
        </a:stretch>
      </xdr:blipFill>
      <xdr:spPr bwMode="auto">
        <a:xfrm>
          <a:off x="5667375" y="3880770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509</xdr:row>
      <xdr:rowOff>0</xdr:rowOff>
    </xdr:from>
    <xdr:to>
      <xdr:col>10</xdr:col>
      <xdr:colOff>9525</xdr:colOff>
      <xdr:row>510</xdr:row>
      <xdr:rowOff>9525</xdr:rowOff>
    </xdr:to>
    <xdr:pic>
      <xdr:nvPicPr>
        <xdr:cNvPr id="24883" name="Picture 2051" descr="Hollister Skinny Pants 04">
          <a:hlinkClick xmlns:r="http://schemas.openxmlformats.org/officeDocument/2006/relationships" r:id="rId418" tooltip="Hollister Skinny Pants 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/>
        <a:srcRect/>
        <a:stretch>
          <a:fillRect/>
        </a:stretch>
      </xdr:blipFill>
      <xdr:spPr bwMode="auto">
        <a:xfrm>
          <a:off x="5667375" y="5452395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508</xdr:row>
      <xdr:rowOff>0</xdr:rowOff>
    </xdr:from>
    <xdr:to>
      <xdr:col>10</xdr:col>
      <xdr:colOff>9525</xdr:colOff>
      <xdr:row>509</xdr:row>
      <xdr:rowOff>9525</xdr:rowOff>
    </xdr:to>
    <xdr:pic>
      <xdr:nvPicPr>
        <xdr:cNvPr id="24885" name="Picture 2054" descr="Hollister Skinny Pants 06">
          <a:hlinkClick xmlns:r="http://schemas.openxmlformats.org/officeDocument/2006/relationships" r:id="rId420" tooltip="Hollister Skinny Pants 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/>
        <a:srcRect/>
        <a:stretch>
          <a:fillRect/>
        </a:stretch>
      </xdr:blipFill>
      <xdr:spPr bwMode="auto">
        <a:xfrm>
          <a:off x="5667375" y="542410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508</xdr:row>
      <xdr:rowOff>0</xdr:rowOff>
    </xdr:from>
    <xdr:to>
      <xdr:col>14</xdr:col>
      <xdr:colOff>28575</xdr:colOff>
      <xdr:row>509</xdr:row>
      <xdr:rowOff>9525</xdr:rowOff>
    </xdr:to>
    <xdr:pic>
      <xdr:nvPicPr>
        <xdr:cNvPr id="24886" name="Picture 2055" descr="Hollister Skinny Pants 06a">
          <a:hlinkClick xmlns:r="http://schemas.openxmlformats.org/officeDocument/2006/relationships" r:id="rId422" tooltip="Hollister Skinny Pants 06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/>
        <a:srcRect/>
        <a:stretch>
          <a:fillRect/>
        </a:stretch>
      </xdr:blipFill>
      <xdr:spPr bwMode="auto">
        <a:xfrm>
          <a:off x="8991600" y="542410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510</xdr:row>
      <xdr:rowOff>0</xdr:rowOff>
    </xdr:from>
    <xdr:to>
      <xdr:col>10</xdr:col>
      <xdr:colOff>9525</xdr:colOff>
      <xdr:row>511</xdr:row>
      <xdr:rowOff>9523</xdr:rowOff>
    </xdr:to>
    <xdr:pic>
      <xdr:nvPicPr>
        <xdr:cNvPr id="24887" name="Picture 2056" descr="Hollister Skinny Pants 01">
          <a:hlinkClick xmlns:r="http://schemas.openxmlformats.org/officeDocument/2006/relationships" r:id="rId424" tooltip="Hollister Skinny Pants 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/>
        <a:srcRect/>
        <a:stretch>
          <a:fillRect/>
        </a:stretch>
      </xdr:blipFill>
      <xdr:spPr bwMode="auto">
        <a:xfrm>
          <a:off x="5667375" y="5471255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511</xdr:row>
      <xdr:rowOff>0</xdr:rowOff>
    </xdr:from>
    <xdr:to>
      <xdr:col>10</xdr:col>
      <xdr:colOff>9525</xdr:colOff>
      <xdr:row>512</xdr:row>
      <xdr:rowOff>9523</xdr:rowOff>
    </xdr:to>
    <xdr:pic>
      <xdr:nvPicPr>
        <xdr:cNvPr id="24888" name="Picture 2057" descr="Hollister Skinny Pants 07">
          <a:hlinkClick xmlns:r="http://schemas.openxmlformats.org/officeDocument/2006/relationships" r:id="rId426" tooltip="Hollister Skinny Pants 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/>
        <a:srcRect/>
        <a:stretch>
          <a:fillRect/>
        </a:stretch>
      </xdr:blipFill>
      <xdr:spPr bwMode="auto">
        <a:xfrm>
          <a:off x="5667375" y="548068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293</xdr:row>
      <xdr:rowOff>0</xdr:rowOff>
    </xdr:from>
    <xdr:to>
      <xdr:col>10</xdr:col>
      <xdr:colOff>9525</xdr:colOff>
      <xdr:row>294</xdr:row>
      <xdr:rowOff>19051</xdr:rowOff>
    </xdr:to>
    <xdr:pic>
      <xdr:nvPicPr>
        <xdr:cNvPr id="24891" name="Picture 2555" descr="Hollister W Skinny Sweatpants 03">
          <a:hlinkClick xmlns:r="http://schemas.openxmlformats.org/officeDocument/2006/relationships" r:id="rId428" tooltip="Hollister W Skinny Sweatpants 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/>
        <a:srcRect/>
        <a:stretch>
          <a:fillRect/>
        </a:stretch>
      </xdr:blipFill>
      <xdr:spPr bwMode="auto">
        <a:xfrm>
          <a:off x="5667375" y="2814923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29</xdr:row>
      <xdr:rowOff>0</xdr:rowOff>
    </xdr:from>
    <xdr:to>
      <xdr:col>10</xdr:col>
      <xdr:colOff>9525</xdr:colOff>
      <xdr:row>30</xdr:row>
      <xdr:rowOff>9525</xdr:rowOff>
    </xdr:to>
    <xdr:pic>
      <xdr:nvPicPr>
        <xdr:cNvPr id="24899" name="Picture 1535" descr="Abercrombie women Leanne Hoodie 05">
          <a:hlinkClick xmlns:r="http://schemas.openxmlformats.org/officeDocument/2006/relationships" r:id="rId430" tooltip="Abercrombie women Leanne Hoodie 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/>
        <a:srcRect/>
        <a:stretch>
          <a:fillRect/>
        </a:stretch>
      </xdr:blipFill>
      <xdr:spPr bwMode="auto">
        <a:xfrm>
          <a:off x="5667375" y="28860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30</xdr:row>
      <xdr:rowOff>0</xdr:rowOff>
    </xdr:from>
    <xdr:to>
      <xdr:col>10</xdr:col>
      <xdr:colOff>9525</xdr:colOff>
      <xdr:row>31</xdr:row>
      <xdr:rowOff>9524</xdr:rowOff>
    </xdr:to>
    <xdr:pic>
      <xdr:nvPicPr>
        <xdr:cNvPr id="24900" name="Picture 1536" descr="Abercrombie women Leanne Hoodie 06">
          <a:hlinkClick xmlns:r="http://schemas.openxmlformats.org/officeDocument/2006/relationships" r:id="rId432" tooltip="Abercrombie women Leanne Hoodie 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/>
        <a:srcRect/>
        <a:stretch>
          <a:fillRect/>
        </a:stretch>
      </xdr:blipFill>
      <xdr:spPr bwMode="auto">
        <a:xfrm>
          <a:off x="5667375" y="29803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10</xdr:col>
      <xdr:colOff>9525</xdr:colOff>
      <xdr:row>32</xdr:row>
      <xdr:rowOff>9525</xdr:rowOff>
    </xdr:to>
    <xdr:pic>
      <xdr:nvPicPr>
        <xdr:cNvPr id="24906" name="Picture 1543" descr="Abercrombie women Leanne Hoodie 16">
          <a:hlinkClick xmlns:r="http://schemas.openxmlformats.org/officeDocument/2006/relationships" r:id="rId434" tooltip="Abercrombie women Leanne Hoodie 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/>
        <a:srcRect/>
        <a:stretch>
          <a:fillRect/>
        </a:stretch>
      </xdr:blipFill>
      <xdr:spPr bwMode="auto">
        <a:xfrm>
          <a:off x="5667375" y="354615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238</xdr:row>
      <xdr:rowOff>0</xdr:rowOff>
    </xdr:from>
    <xdr:to>
      <xdr:col>10</xdr:col>
      <xdr:colOff>9525</xdr:colOff>
      <xdr:row>239</xdr:row>
      <xdr:rowOff>0</xdr:rowOff>
    </xdr:to>
    <xdr:pic>
      <xdr:nvPicPr>
        <xdr:cNvPr id="24912" name="Picture 2575" descr="A&amp;F Women Julia Tee 13">
          <a:hlinkClick xmlns:r="http://schemas.openxmlformats.org/officeDocument/2006/relationships" r:id="rId436" tooltip="A&amp;F Women Julia Tee 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/>
        <a:srcRect/>
        <a:stretch>
          <a:fillRect/>
        </a:stretch>
      </xdr:blipFill>
      <xdr:spPr bwMode="auto">
        <a:xfrm>
          <a:off x="5667375" y="217789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239</xdr:row>
      <xdr:rowOff>0</xdr:rowOff>
    </xdr:from>
    <xdr:to>
      <xdr:col>10</xdr:col>
      <xdr:colOff>9525</xdr:colOff>
      <xdr:row>240</xdr:row>
      <xdr:rowOff>0</xdr:rowOff>
    </xdr:to>
    <xdr:pic>
      <xdr:nvPicPr>
        <xdr:cNvPr id="24913" name="Picture 2576" descr="A&amp;F Women Julia Tee 14">
          <a:hlinkClick xmlns:r="http://schemas.openxmlformats.org/officeDocument/2006/relationships" r:id="rId438" tooltip="A&amp;F Women Julia Tee 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/>
        <a:srcRect/>
        <a:stretch>
          <a:fillRect/>
        </a:stretch>
      </xdr:blipFill>
      <xdr:spPr bwMode="auto">
        <a:xfrm>
          <a:off x="5667375" y="218741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240</xdr:row>
      <xdr:rowOff>0</xdr:rowOff>
    </xdr:from>
    <xdr:to>
      <xdr:col>10</xdr:col>
      <xdr:colOff>9525</xdr:colOff>
      <xdr:row>241</xdr:row>
      <xdr:rowOff>0</xdr:rowOff>
    </xdr:to>
    <xdr:pic>
      <xdr:nvPicPr>
        <xdr:cNvPr id="24914" name="Picture 2577" descr="A&amp;F Women Julia Tee 15">
          <a:hlinkClick xmlns:r="http://schemas.openxmlformats.org/officeDocument/2006/relationships" r:id="rId440" tooltip="A&amp;F Women Julia Tee 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/>
        <a:srcRect/>
        <a:stretch>
          <a:fillRect/>
        </a:stretch>
      </xdr:blipFill>
      <xdr:spPr bwMode="auto">
        <a:xfrm>
          <a:off x="5667375" y="219694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441</xdr:row>
      <xdr:rowOff>0</xdr:rowOff>
    </xdr:from>
    <xdr:to>
      <xdr:col>10</xdr:col>
      <xdr:colOff>9525</xdr:colOff>
      <xdr:row>442</xdr:row>
      <xdr:rowOff>19050</xdr:rowOff>
    </xdr:to>
    <xdr:pic>
      <xdr:nvPicPr>
        <xdr:cNvPr id="24941" name="Picture 31" descr="Men active tanks 02">
          <a:hlinkClick xmlns:r="http://schemas.openxmlformats.org/officeDocument/2006/relationships" r:id="rId442" tooltip="Men active tanks 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/>
        <a:srcRect/>
        <a:stretch>
          <a:fillRect/>
        </a:stretch>
      </xdr:blipFill>
      <xdr:spPr bwMode="auto">
        <a:xfrm>
          <a:off x="5667375" y="473687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442</xdr:row>
      <xdr:rowOff>0</xdr:rowOff>
    </xdr:from>
    <xdr:to>
      <xdr:col>10</xdr:col>
      <xdr:colOff>9525</xdr:colOff>
      <xdr:row>443</xdr:row>
      <xdr:rowOff>19051</xdr:rowOff>
    </xdr:to>
    <xdr:pic>
      <xdr:nvPicPr>
        <xdr:cNvPr id="24942" name="Picture 32" descr="Men active tanks 03">
          <a:hlinkClick xmlns:r="http://schemas.openxmlformats.org/officeDocument/2006/relationships" r:id="rId444" tooltip="Men active tanks 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/>
        <a:srcRect/>
        <a:stretch>
          <a:fillRect/>
        </a:stretch>
      </xdr:blipFill>
      <xdr:spPr bwMode="auto">
        <a:xfrm>
          <a:off x="5667375" y="474621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443</xdr:row>
      <xdr:rowOff>0</xdr:rowOff>
    </xdr:from>
    <xdr:to>
      <xdr:col>10</xdr:col>
      <xdr:colOff>9525</xdr:colOff>
      <xdr:row>444</xdr:row>
      <xdr:rowOff>19051</xdr:rowOff>
    </xdr:to>
    <xdr:pic>
      <xdr:nvPicPr>
        <xdr:cNvPr id="24943" name="Picture 33" descr="Men active tanks 05">
          <a:hlinkClick xmlns:r="http://schemas.openxmlformats.org/officeDocument/2006/relationships" r:id="rId446" tooltip="Men active tanks 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/>
        <a:srcRect/>
        <a:stretch>
          <a:fillRect/>
        </a:stretch>
      </xdr:blipFill>
      <xdr:spPr bwMode="auto">
        <a:xfrm>
          <a:off x="5667375" y="4755546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444</xdr:row>
      <xdr:rowOff>0</xdr:rowOff>
    </xdr:from>
    <xdr:to>
      <xdr:col>10</xdr:col>
      <xdr:colOff>9525</xdr:colOff>
      <xdr:row>445</xdr:row>
      <xdr:rowOff>19050</xdr:rowOff>
    </xdr:to>
    <xdr:pic>
      <xdr:nvPicPr>
        <xdr:cNvPr id="24944" name="Picture 34" descr="Men active tanks 06">
          <a:hlinkClick xmlns:r="http://schemas.openxmlformats.org/officeDocument/2006/relationships" r:id="rId448" tooltip="Men active tanks 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/>
        <a:srcRect/>
        <a:stretch>
          <a:fillRect/>
        </a:stretch>
      </xdr:blipFill>
      <xdr:spPr bwMode="auto">
        <a:xfrm>
          <a:off x="5667375" y="476488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445</xdr:row>
      <xdr:rowOff>0</xdr:rowOff>
    </xdr:from>
    <xdr:to>
      <xdr:col>10</xdr:col>
      <xdr:colOff>9525</xdr:colOff>
      <xdr:row>446</xdr:row>
      <xdr:rowOff>19047</xdr:rowOff>
    </xdr:to>
    <xdr:pic>
      <xdr:nvPicPr>
        <xdr:cNvPr id="24945" name="Picture 35" descr="Men active tanks 07">
          <a:hlinkClick xmlns:r="http://schemas.openxmlformats.org/officeDocument/2006/relationships" r:id="rId450" tooltip="Men active tanks 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/>
        <a:srcRect/>
        <a:stretch>
          <a:fillRect/>
        </a:stretch>
      </xdr:blipFill>
      <xdr:spPr bwMode="auto">
        <a:xfrm>
          <a:off x="5667375" y="4774215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446</xdr:row>
      <xdr:rowOff>0</xdr:rowOff>
    </xdr:from>
    <xdr:to>
      <xdr:col>10</xdr:col>
      <xdr:colOff>9525</xdr:colOff>
      <xdr:row>447</xdr:row>
      <xdr:rowOff>19049</xdr:rowOff>
    </xdr:to>
    <xdr:pic>
      <xdr:nvPicPr>
        <xdr:cNvPr id="24946" name="Picture 36" descr="Hollister Men active tanks 54">
          <a:hlinkClick xmlns:r="http://schemas.openxmlformats.org/officeDocument/2006/relationships" r:id="rId452" tooltip="Hollister Men active tanks 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/>
        <a:srcRect/>
        <a:stretch>
          <a:fillRect/>
        </a:stretch>
      </xdr:blipFill>
      <xdr:spPr bwMode="auto">
        <a:xfrm>
          <a:off x="5667375" y="4783550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447</xdr:row>
      <xdr:rowOff>0</xdr:rowOff>
    </xdr:from>
    <xdr:to>
      <xdr:col>10</xdr:col>
      <xdr:colOff>9525</xdr:colOff>
      <xdr:row>448</xdr:row>
      <xdr:rowOff>19052</xdr:rowOff>
    </xdr:to>
    <xdr:pic>
      <xdr:nvPicPr>
        <xdr:cNvPr id="24947" name="Picture 37" descr="Hollister Men active tanks 55">
          <a:hlinkClick xmlns:r="http://schemas.openxmlformats.org/officeDocument/2006/relationships" r:id="rId454" tooltip="Hollister Men active tanks 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/>
        <a:srcRect/>
        <a:stretch>
          <a:fillRect/>
        </a:stretch>
      </xdr:blipFill>
      <xdr:spPr bwMode="auto">
        <a:xfrm>
          <a:off x="5667375" y="4792884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448</xdr:row>
      <xdr:rowOff>0</xdr:rowOff>
    </xdr:from>
    <xdr:to>
      <xdr:col>10</xdr:col>
      <xdr:colOff>9525</xdr:colOff>
      <xdr:row>449</xdr:row>
      <xdr:rowOff>19050</xdr:rowOff>
    </xdr:to>
    <xdr:pic>
      <xdr:nvPicPr>
        <xdr:cNvPr id="24948" name="Picture 38" descr="Hollister Men active tanks 56">
          <a:hlinkClick xmlns:r="http://schemas.openxmlformats.org/officeDocument/2006/relationships" r:id="rId456" tooltip="Hollister Men active tanks 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/>
        <a:srcRect/>
        <a:stretch>
          <a:fillRect/>
        </a:stretch>
      </xdr:blipFill>
      <xdr:spPr bwMode="auto">
        <a:xfrm>
          <a:off x="5667375" y="4802219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241</xdr:row>
      <xdr:rowOff>0</xdr:rowOff>
    </xdr:from>
    <xdr:to>
      <xdr:col>10</xdr:col>
      <xdr:colOff>9525</xdr:colOff>
      <xdr:row>242</xdr:row>
      <xdr:rowOff>0</xdr:rowOff>
    </xdr:to>
    <xdr:pic>
      <xdr:nvPicPr>
        <xdr:cNvPr id="24949" name="Picture 39" descr="A&amp;F Women Julia Tee 17">
          <a:hlinkClick xmlns:r="http://schemas.openxmlformats.org/officeDocument/2006/relationships" r:id="rId458" tooltip="A&amp;F Women Julia Tee 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/>
        <a:srcRect/>
        <a:stretch>
          <a:fillRect/>
        </a:stretch>
      </xdr:blipFill>
      <xdr:spPr bwMode="auto">
        <a:xfrm>
          <a:off x="5667375" y="221599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242</xdr:row>
      <xdr:rowOff>0</xdr:rowOff>
    </xdr:from>
    <xdr:to>
      <xdr:col>10</xdr:col>
      <xdr:colOff>9525</xdr:colOff>
      <xdr:row>243</xdr:row>
      <xdr:rowOff>0</xdr:rowOff>
    </xdr:to>
    <xdr:pic>
      <xdr:nvPicPr>
        <xdr:cNvPr id="24950" name="Picture 40" descr="A&amp;F Women Julia Tee 18">
          <a:hlinkClick xmlns:r="http://schemas.openxmlformats.org/officeDocument/2006/relationships" r:id="rId460" tooltip="A&amp;F Women Julia Tee 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/>
        <a:srcRect/>
        <a:stretch>
          <a:fillRect/>
        </a:stretch>
      </xdr:blipFill>
      <xdr:spPr bwMode="auto">
        <a:xfrm>
          <a:off x="5667375" y="222551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243</xdr:row>
      <xdr:rowOff>0</xdr:rowOff>
    </xdr:from>
    <xdr:to>
      <xdr:col>10</xdr:col>
      <xdr:colOff>9525</xdr:colOff>
      <xdr:row>244</xdr:row>
      <xdr:rowOff>0</xdr:rowOff>
    </xdr:to>
    <xdr:pic>
      <xdr:nvPicPr>
        <xdr:cNvPr id="24951" name="Picture 42" descr="A&amp;F Women Julia Tee 22">
          <a:hlinkClick xmlns:r="http://schemas.openxmlformats.org/officeDocument/2006/relationships" r:id="rId462" tooltip="A&amp;F Women Julia Tee 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/>
        <a:srcRect/>
        <a:stretch>
          <a:fillRect/>
        </a:stretch>
      </xdr:blipFill>
      <xdr:spPr bwMode="auto">
        <a:xfrm>
          <a:off x="5667375" y="223504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244</xdr:row>
      <xdr:rowOff>0</xdr:rowOff>
    </xdr:from>
    <xdr:to>
      <xdr:col>10</xdr:col>
      <xdr:colOff>9525</xdr:colOff>
      <xdr:row>245</xdr:row>
      <xdr:rowOff>0</xdr:rowOff>
    </xdr:to>
    <xdr:pic>
      <xdr:nvPicPr>
        <xdr:cNvPr id="24952" name="Picture 43" descr="A&amp;F Women Julia Tee 23">
          <a:hlinkClick xmlns:r="http://schemas.openxmlformats.org/officeDocument/2006/relationships" r:id="rId464" tooltip="A&amp;F Women Julia Tee 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/>
        <a:srcRect/>
        <a:stretch>
          <a:fillRect/>
        </a:stretch>
      </xdr:blipFill>
      <xdr:spPr bwMode="auto">
        <a:xfrm>
          <a:off x="5667375" y="224456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245</xdr:row>
      <xdr:rowOff>0</xdr:rowOff>
    </xdr:from>
    <xdr:to>
      <xdr:col>10</xdr:col>
      <xdr:colOff>9525</xdr:colOff>
      <xdr:row>246</xdr:row>
      <xdr:rowOff>0</xdr:rowOff>
    </xdr:to>
    <xdr:pic>
      <xdr:nvPicPr>
        <xdr:cNvPr id="24958" name="Picture 49" descr="A&amp;F Women Santa Monica 29">
          <a:hlinkClick xmlns:r="http://schemas.openxmlformats.org/officeDocument/2006/relationships" r:id="rId466" tooltip="A&amp;F Women Santa Monica 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/>
        <a:srcRect/>
        <a:stretch>
          <a:fillRect/>
        </a:stretch>
      </xdr:blipFill>
      <xdr:spPr bwMode="auto">
        <a:xfrm>
          <a:off x="5667375" y="230171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246</xdr:row>
      <xdr:rowOff>0</xdr:rowOff>
    </xdr:from>
    <xdr:to>
      <xdr:col>10</xdr:col>
      <xdr:colOff>9525</xdr:colOff>
      <xdr:row>247</xdr:row>
      <xdr:rowOff>0</xdr:rowOff>
    </xdr:to>
    <xdr:pic>
      <xdr:nvPicPr>
        <xdr:cNvPr id="24959" name="Picture 50" descr="A&amp;F Women Santa Monica 30">
          <a:hlinkClick xmlns:r="http://schemas.openxmlformats.org/officeDocument/2006/relationships" r:id="rId468" tooltip="A&amp;F Women Santa Monica 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/>
        <a:srcRect/>
        <a:stretch>
          <a:fillRect/>
        </a:stretch>
      </xdr:blipFill>
      <xdr:spPr bwMode="auto">
        <a:xfrm>
          <a:off x="5667375" y="231124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247</xdr:row>
      <xdr:rowOff>0</xdr:rowOff>
    </xdr:from>
    <xdr:to>
      <xdr:col>10</xdr:col>
      <xdr:colOff>9525</xdr:colOff>
      <xdr:row>248</xdr:row>
      <xdr:rowOff>0</xdr:rowOff>
    </xdr:to>
    <xdr:pic>
      <xdr:nvPicPr>
        <xdr:cNvPr id="24960" name="Picture 51" descr="A&amp;F Women Julia Tee 31">
          <a:hlinkClick xmlns:r="http://schemas.openxmlformats.org/officeDocument/2006/relationships" r:id="rId470" tooltip="A&amp;F Women Julia Tee 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/>
        <a:srcRect/>
        <a:stretch>
          <a:fillRect/>
        </a:stretch>
      </xdr:blipFill>
      <xdr:spPr bwMode="auto">
        <a:xfrm>
          <a:off x="5667375" y="232076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248</xdr:row>
      <xdr:rowOff>0</xdr:rowOff>
    </xdr:from>
    <xdr:to>
      <xdr:col>10</xdr:col>
      <xdr:colOff>9525</xdr:colOff>
      <xdr:row>249</xdr:row>
      <xdr:rowOff>0</xdr:rowOff>
    </xdr:to>
    <xdr:pic>
      <xdr:nvPicPr>
        <xdr:cNvPr id="24962" name="Picture 53" descr="A&amp;F Women Julia Tee 33">
          <a:hlinkClick xmlns:r="http://schemas.openxmlformats.org/officeDocument/2006/relationships" r:id="rId472" tooltip="A&amp;F Women Julia Tee 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/>
        <a:srcRect/>
        <a:stretch>
          <a:fillRect/>
        </a:stretch>
      </xdr:blipFill>
      <xdr:spPr bwMode="auto">
        <a:xfrm>
          <a:off x="5667375" y="2339816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320</xdr:row>
      <xdr:rowOff>0</xdr:rowOff>
    </xdr:from>
    <xdr:to>
      <xdr:col>10</xdr:col>
      <xdr:colOff>9525</xdr:colOff>
      <xdr:row>321</xdr:row>
      <xdr:rowOff>19050</xdr:rowOff>
    </xdr:to>
    <xdr:pic>
      <xdr:nvPicPr>
        <xdr:cNvPr id="24966" name="Picture 57" descr="A&amp;F Curved Hem Shorts 04">
          <a:hlinkClick xmlns:r="http://schemas.openxmlformats.org/officeDocument/2006/relationships" r:id="rId474" tooltip="A&amp;F Curved Hem Shorts 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/>
        <a:srcRect/>
        <a:stretch>
          <a:fillRect/>
        </a:stretch>
      </xdr:blipFill>
      <xdr:spPr bwMode="auto">
        <a:xfrm>
          <a:off x="5667375" y="300361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321</xdr:row>
      <xdr:rowOff>0</xdr:rowOff>
    </xdr:from>
    <xdr:to>
      <xdr:col>10</xdr:col>
      <xdr:colOff>9525</xdr:colOff>
      <xdr:row>322</xdr:row>
      <xdr:rowOff>19050</xdr:rowOff>
    </xdr:to>
    <xdr:pic>
      <xdr:nvPicPr>
        <xdr:cNvPr id="24967" name="Picture 58" descr="A&amp;F Curved Hem Shorts 05">
          <a:hlinkClick xmlns:r="http://schemas.openxmlformats.org/officeDocument/2006/relationships" r:id="rId476" tooltip="A&amp;F Curved Hem Shorts 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/>
        <a:srcRect/>
        <a:stretch>
          <a:fillRect/>
        </a:stretch>
      </xdr:blipFill>
      <xdr:spPr bwMode="auto">
        <a:xfrm>
          <a:off x="5667375" y="301294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322</xdr:row>
      <xdr:rowOff>0</xdr:rowOff>
    </xdr:from>
    <xdr:to>
      <xdr:col>10</xdr:col>
      <xdr:colOff>9525</xdr:colOff>
      <xdr:row>323</xdr:row>
      <xdr:rowOff>19051</xdr:rowOff>
    </xdr:to>
    <xdr:pic>
      <xdr:nvPicPr>
        <xdr:cNvPr id="24968" name="Picture 59" descr="A&amp;F Curved Hem Shorts 06">
          <a:hlinkClick xmlns:r="http://schemas.openxmlformats.org/officeDocument/2006/relationships" r:id="rId478" tooltip="A&amp;F Curved Hem Shorts 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/>
        <a:srcRect/>
        <a:stretch>
          <a:fillRect/>
        </a:stretch>
      </xdr:blipFill>
      <xdr:spPr bwMode="auto">
        <a:xfrm>
          <a:off x="5667375" y="302228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323</xdr:row>
      <xdr:rowOff>0</xdr:rowOff>
    </xdr:from>
    <xdr:to>
      <xdr:col>10</xdr:col>
      <xdr:colOff>9525</xdr:colOff>
      <xdr:row>324</xdr:row>
      <xdr:rowOff>19050</xdr:rowOff>
    </xdr:to>
    <xdr:pic>
      <xdr:nvPicPr>
        <xdr:cNvPr id="24969" name="Picture 60" descr="A&amp;F Curved Hem Shorts 07">
          <a:hlinkClick xmlns:r="http://schemas.openxmlformats.org/officeDocument/2006/relationships" r:id="rId480" tooltip="A&amp;F Curved Hem Shorts 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/>
        <a:srcRect/>
        <a:stretch>
          <a:fillRect/>
        </a:stretch>
      </xdr:blipFill>
      <xdr:spPr bwMode="auto">
        <a:xfrm>
          <a:off x="5667375" y="303161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324</xdr:row>
      <xdr:rowOff>0</xdr:rowOff>
    </xdr:from>
    <xdr:to>
      <xdr:col>10</xdr:col>
      <xdr:colOff>9525</xdr:colOff>
      <xdr:row>325</xdr:row>
      <xdr:rowOff>19048</xdr:rowOff>
    </xdr:to>
    <xdr:pic>
      <xdr:nvPicPr>
        <xdr:cNvPr id="24970" name="Picture 61" descr="A&amp;F Curved Hem Shorts 08">
          <a:hlinkClick xmlns:r="http://schemas.openxmlformats.org/officeDocument/2006/relationships" r:id="rId482" tooltip="A&amp;F Curved Hem Shorts 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/>
        <a:srcRect/>
        <a:stretch>
          <a:fillRect/>
        </a:stretch>
      </xdr:blipFill>
      <xdr:spPr bwMode="auto">
        <a:xfrm>
          <a:off x="5667375" y="304095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325</xdr:row>
      <xdr:rowOff>0</xdr:rowOff>
    </xdr:from>
    <xdr:to>
      <xdr:col>10</xdr:col>
      <xdr:colOff>9525</xdr:colOff>
      <xdr:row>326</xdr:row>
      <xdr:rowOff>19049</xdr:rowOff>
    </xdr:to>
    <xdr:pic>
      <xdr:nvPicPr>
        <xdr:cNvPr id="24971" name="Picture 62" descr="A&amp;F Curved Hem Shorts 09">
          <a:hlinkClick xmlns:r="http://schemas.openxmlformats.org/officeDocument/2006/relationships" r:id="rId484" tooltip="A&amp;F Curved Hem Shorts 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/>
        <a:srcRect/>
        <a:stretch>
          <a:fillRect/>
        </a:stretch>
      </xdr:blipFill>
      <xdr:spPr bwMode="auto">
        <a:xfrm>
          <a:off x="5667375" y="305028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326</xdr:row>
      <xdr:rowOff>0</xdr:rowOff>
    </xdr:from>
    <xdr:to>
      <xdr:col>10</xdr:col>
      <xdr:colOff>9525</xdr:colOff>
      <xdr:row>327</xdr:row>
      <xdr:rowOff>19050</xdr:rowOff>
    </xdr:to>
    <xdr:pic>
      <xdr:nvPicPr>
        <xdr:cNvPr id="24973" name="Picture 64" descr="A&amp;F Curved Hem Shorts 11">
          <a:hlinkClick xmlns:r="http://schemas.openxmlformats.org/officeDocument/2006/relationships" r:id="rId486" tooltip="A&amp;F Curved Hem Shorts 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/>
        <a:srcRect/>
        <a:stretch>
          <a:fillRect/>
        </a:stretch>
      </xdr:blipFill>
      <xdr:spPr bwMode="auto">
        <a:xfrm>
          <a:off x="5667375" y="3068955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327</xdr:row>
      <xdr:rowOff>0</xdr:rowOff>
    </xdr:from>
    <xdr:to>
      <xdr:col>10</xdr:col>
      <xdr:colOff>9525</xdr:colOff>
      <xdr:row>328</xdr:row>
      <xdr:rowOff>19050</xdr:rowOff>
    </xdr:to>
    <xdr:pic>
      <xdr:nvPicPr>
        <xdr:cNvPr id="24974" name="Picture 65" descr="A&amp;F Curved Hem Shorts 12">
          <a:hlinkClick xmlns:r="http://schemas.openxmlformats.org/officeDocument/2006/relationships" r:id="rId488" tooltip="A&amp;F Curved Hem Shorts 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/>
        <a:srcRect/>
        <a:stretch>
          <a:fillRect/>
        </a:stretch>
      </xdr:blipFill>
      <xdr:spPr bwMode="auto">
        <a:xfrm>
          <a:off x="5667375" y="307828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328</xdr:row>
      <xdr:rowOff>0</xdr:rowOff>
    </xdr:from>
    <xdr:to>
      <xdr:col>10</xdr:col>
      <xdr:colOff>9525</xdr:colOff>
      <xdr:row>329</xdr:row>
      <xdr:rowOff>19050</xdr:rowOff>
    </xdr:to>
    <xdr:pic>
      <xdr:nvPicPr>
        <xdr:cNvPr id="24975" name="Picture 66" descr="A&amp;F Curved Hem Shorts 13">
          <a:hlinkClick xmlns:r="http://schemas.openxmlformats.org/officeDocument/2006/relationships" r:id="rId490" tooltip="A&amp;F Curved Hem Shorts 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/>
        <a:srcRect/>
        <a:stretch>
          <a:fillRect/>
        </a:stretch>
      </xdr:blipFill>
      <xdr:spPr bwMode="auto">
        <a:xfrm>
          <a:off x="5667375" y="308762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329</xdr:row>
      <xdr:rowOff>0</xdr:rowOff>
    </xdr:from>
    <xdr:to>
      <xdr:col>10</xdr:col>
      <xdr:colOff>9525</xdr:colOff>
      <xdr:row>330</xdr:row>
      <xdr:rowOff>19050</xdr:rowOff>
    </xdr:to>
    <xdr:pic>
      <xdr:nvPicPr>
        <xdr:cNvPr id="24976" name="Picture 67" descr="A&amp;F Curved Hem Shorts 14">
          <a:hlinkClick xmlns:r="http://schemas.openxmlformats.org/officeDocument/2006/relationships" r:id="rId492" tooltip="A&amp;F Curved Hem Shorts 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/>
        <a:srcRect/>
        <a:stretch>
          <a:fillRect/>
        </a:stretch>
      </xdr:blipFill>
      <xdr:spPr bwMode="auto">
        <a:xfrm>
          <a:off x="5667375" y="309695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330</xdr:row>
      <xdr:rowOff>0</xdr:rowOff>
    </xdr:from>
    <xdr:to>
      <xdr:col>10</xdr:col>
      <xdr:colOff>9525</xdr:colOff>
      <xdr:row>331</xdr:row>
      <xdr:rowOff>19049</xdr:rowOff>
    </xdr:to>
    <xdr:pic>
      <xdr:nvPicPr>
        <xdr:cNvPr id="24977" name="Picture 68" descr="A&amp;F Curved Hem Shorts 15">
          <a:hlinkClick xmlns:r="http://schemas.openxmlformats.org/officeDocument/2006/relationships" r:id="rId494" tooltip="A&amp;F Curved Hem Shorts 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/>
        <a:srcRect/>
        <a:stretch>
          <a:fillRect/>
        </a:stretch>
      </xdr:blipFill>
      <xdr:spPr bwMode="auto">
        <a:xfrm>
          <a:off x="5667375" y="310629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331</xdr:row>
      <xdr:rowOff>0</xdr:rowOff>
    </xdr:from>
    <xdr:to>
      <xdr:col>10</xdr:col>
      <xdr:colOff>9525</xdr:colOff>
      <xdr:row>332</xdr:row>
      <xdr:rowOff>19050</xdr:rowOff>
    </xdr:to>
    <xdr:pic>
      <xdr:nvPicPr>
        <xdr:cNvPr id="24978" name="Picture 69" descr="A&amp;F Curved Hem Shorts 16">
          <a:hlinkClick xmlns:r="http://schemas.openxmlformats.org/officeDocument/2006/relationships" r:id="rId496" tooltip="A&amp;F Curved Hem Shorts 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/>
        <a:srcRect/>
        <a:stretch>
          <a:fillRect/>
        </a:stretch>
      </xdr:blipFill>
      <xdr:spPr bwMode="auto">
        <a:xfrm>
          <a:off x="5667375" y="311562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332</xdr:row>
      <xdr:rowOff>0</xdr:rowOff>
    </xdr:from>
    <xdr:to>
      <xdr:col>10</xdr:col>
      <xdr:colOff>9525</xdr:colOff>
      <xdr:row>333</xdr:row>
      <xdr:rowOff>19052</xdr:rowOff>
    </xdr:to>
    <xdr:pic>
      <xdr:nvPicPr>
        <xdr:cNvPr id="24979" name="Picture 70" descr="A&amp;F Curved Hem Shorts 17">
          <a:hlinkClick xmlns:r="http://schemas.openxmlformats.org/officeDocument/2006/relationships" r:id="rId498" tooltip="A&amp;F Curved Hem Shorts 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/>
        <a:srcRect/>
        <a:stretch>
          <a:fillRect/>
        </a:stretch>
      </xdr:blipFill>
      <xdr:spPr bwMode="auto">
        <a:xfrm>
          <a:off x="5667375" y="312496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333</xdr:row>
      <xdr:rowOff>0</xdr:rowOff>
    </xdr:from>
    <xdr:to>
      <xdr:col>10</xdr:col>
      <xdr:colOff>9525</xdr:colOff>
      <xdr:row>334</xdr:row>
      <xdr:rowOff>19050</xdr:rowOff>
    </xdr:to>
    <xdr:pic>
      <xdr:nvPicPr>
        <xdr:cNvPr id="24980" name="Picture 71" descr="A&amp;F Curved Hem Shorts 18">
          <a:hlinkClick xmlns:r="http://schemas.openxmlformats.org/officeDocument/2006/relationships" r:id="rId500" tooltip="A&amp;F Curved Hem Shorts 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/>
        <a:srcRect/>
        <a:stretch>
          <a:fillRect/>
        </a:stretch>
      </xdr:blipFill>
      <xdr:spPr bwMode="auto">
        <a:xfrm>
          <a:off x="5667375" y="313429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334</xdr:row>
      <xdr:rowOff>0</xdr:rowOff>
    </xdr:from>
    <xdr:to>
      <xdr:col>10</xdr:col>
      <xdr:colOff>9525</xdr:colOff>
      <xdr:row>335</xdr:row>
      <xdr:rowOff>19048</xdr:rowOff>
    </xdr:to>
    <xdr:pic>
      <xdr:nvPicPr>
        <xdr:cNvPr id="24981" name="Picture 72" descr="A&amp;F Curved Hem Shorts 19">
          <a:hlinkClick xmlns:r="http://schemas.openxmlformats.org/officeDocument/2006/relationships" r:id="rId502" tooltip="A&amp;F Curved Hem Shorts 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3"/>
        <a:srcRect/>
        <a:stretch>
          <a:fillRect/>
        </a:stretch>
      </xdr:blipFill>
      <xdr:spPr bwMode="auto">
        <a:xfrm>
          <a:off x="5667375" y="314363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335</xdr:row>
      <xdr:rowOff>0</xdr:rowOff>
    </xdr:from>
    <xdr:to>
      <xdr:col>10</xdr:col>
      <xdr:colOff>9525</xdr:colOff>
      <xdr:row>336</xdr:row>
      <xdr:rowOff>19050</xdr:rowOff>
    </xdr:to>
    <xdr:pic>
      <xdr:nvPicPr>
        <xdr:cNvPr id="24982" name="Picture 73" descr="A&amp;F Curved Hem Shorts 20">
          <a:hlinkClick xmlns:r="http://schemas.openxmlformats.org/officeDocument/2006/relationships" r:id="rId504" tooltip="A&amp;F Curved Hem Shorts 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/>
        <a:srcRect/>
        <a:stretch>
          <a:fillRect/>
        </a:stretch>
      </xdr:blipFill>
      <xdr:spPr bwMode="auto">
        <a:xfrm>
          <a:off x="5667375" y="315296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346</xdr:row>
      <xdr:rowOff>0</xdr:rowOff>
    </xdr:from>
    <xdr:to>
      <xdr:col>10</xdr:col>
      <xdr:colOff>9525</xdr:colOff>
      <xdr:row>347</xdr:row>
      <xdr:rowOff>19050</xdr:rowOff>
    </xdr:to>
    <xdr:pic>
      <xdr:nvPicPr>
        <xdr:cNvPr id="24983" name="Picture 74" descr="A&amp;F Low Rise Short 34">
          <a:hlinkClick xmlns:r="http://schemas.openxmlformats.org/officeDocument/2006/relationships" r:id="rId506" tooltip="A&amp;F Low Rise Short 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/>
        <a:srcRect/>
        <a:stretch>
          <a:fillRect/>
        </a:stretch>
      </xdr:blipFill>
      <xdr:spPr bwMode="auto">
        <a:xfrm>
          <a:off x="5667375" y="330231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347</xdr:row>
      <xdr:rowOff>0</xdr:rowOff>
    </xdr:from>
    <xdr:to>
      <xdr:col>10</xdr:col>
      <xdr:colOff>9525</xdr:colOff>
      <xdr:row>348</xdr:row>
      <xdr:rowOff>19049</xdr:rowOff>
    </xdr:to>
    <xdr:pic>
      <xdr:nvPicPr>
        <xdr:cNvPr id="24984" name="Picture 75" descr="A&amp;F Low Rise Short 35">
          <a:hlinkClick xmlns:r="http://schemas.openxmlformats.org/officeDocument/2006/relationships" r:id="rId508" tooltip="A&amp;F Low Rise Short 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9"/>
        <a:srcRect/>
        <a:stretch>
          <a:fillRect/>
        </a:stretch>
      </xdr:blipFill>
      <xdr:spPr bwMode="auto">
        <a:xfrm>
          <a:off x="5667375" y="3311652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348</xdr:row>
      <xdr:rowOff>0</xdr:rowOff>
    </xdr:from>
    <xdr:to>
      <xdr:col>10</xdr:col>
      <xdr:colOff>9525</xdr:colOff>
      <xdr:row>349</xdr:row>
      <xdr:rowOff>19051</xdr:rowOff>
    </xdr:to>
    <xdr:pic>
      <xdr:nvPicPr>
        <xdr:cNvPr id="24985" name="Picture 76" descr="A&amp;F Low Rise Short 36">
          <a:hlinkClick xmlns:r="http://schemas.openxmlformats.org/officeDocument/2006/relationships" r:id="rId510" tooltip="A&amp;F Low Rise Short 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1"/>
        <a:srcRect/>
        <a:stretch>
          <a:fillRect/>
        </a:stretch>
      </xdr:blipFill>
      <xdr:spPr bwMode="auto">
        <a:xfrm>
          <a:off x="5667375" y="332098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349</xdr:row>
      <xdr:rowOff>0</xdr:rowOff>
    </xdr:from>
    <xdr:to>
      <xdr:col>10</xdr:col>
      <xdr:colOff>9525</xdr:colOff>
      <xdr:row>350</xdr:row>
      <xdr:rowOff>19050</xdr:rowOff>
    </xdr:to>
    <xdr:pic>
      <xdr:nvPicPr>
        <xdr:cNvPr id="24986" name="Picture 77" descr="Hollister Curved hem Short 37">
          <a:hlinkClick xmlns:r="http://schemas.openxmlformats.org/officeDocument/2006/relationships" r:id="rId512" tooltip="Hollister Curved hem Short 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/>
        <a:srcRect/>
        <a:stretch>
          <a:fillRect/>
        </a:stretch>
      </xdr:blipFill>
      <xdr:spPr bwMode="auto">
        <a:xfrm>
          <a:off x="5667375" y="333032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350</xdr:row>
      <xdr:rowOff>0</xdr:rowOff>
    </xdr:from>
    <xdr:to>
      <xdr:col>10</xdr:col>
      <xdr:colOff>9525</xdr:colOff>
      <xdr:row>351</xdr:row>
      <xdr:rowOff>19050</xdr:rowOff>
    </xdr:to>
    <xdr:pic>
      <xdr:nvPicPr>
        <xdr:cNvPr id="24987" name="Picture 78" descr="Hollister Curved hem Short 38">
          <a:hlinkClick xmlns:r="http://schemas.openxmlformats.org/officeDocument/2006/relationships" r:id="rId514" tooltip="Hollister Curved hem Short 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/>
        <a:srcRect/>
        <a:stretch>
          <a:fillRect/>
        </a:stretch>
      </xdr:blipFill>
      <xdr:spPr bwMode="auto">
        <a:xfrm>
          <a:off x="5667375" y="3339655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351</xdr:row>
      <xdr:rowOff>0</xdr:rowOff>
    </xdr:from>
    <xdr:to>
      <xdr:col>10</xdr:col>
      <xdr:colOff>9525</xdr:colOff>
      <xdr:row>352</xdr:row>
      <xdr:rowOff>19050</xdr:rowOff>
    </xdr:to>
    <xdr:pic>
      <xdr:nvPicPr>
        <xdr:cNvPr id="24988" name="Picture 79" descr="Hollister Curved hem Short 39">
          <a:hlinkClick xmlns:r="http://schemas.openxmlformats.org/officeDocument/2006/relationships" r:id="rId516" tooltip="Hollister Curved hem Short 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7"/>
        <a:srcRect/>
        <a:stretch>
          <a:fillRect/>
        </a:stretch>
      </xdr:blipFill>
      <xdr:spPr bwMode="auto">
        <a:xfrm>
          <a:off x="5667375" y="3348990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352</xdr:row>
      <xdr:rowOff>0</xdr:rowOff>
    </xdr:from>
    <xdr:to>
      <xdr:col>10</xdr:col>
      <xdr:colOff>9525</xdr:colOff>
      <xdr:row>353</xdr:row>
      <xdr:rowOff>19051</xdr:rowOff>
    </xdr:to>
    <xdr:pic>
      <xdr:nvPicPr>
        <xdr:cNvPr id="24989" name="Picture 80" descr="Hollister Curved hem Short 40">
          <a:hlinkClick xmlns:r="http://schemas.openxmlformats.org/officeDocument/2006/relationships" r:id="rId518" tooltip="Hollister Curved hem Short 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/>
        <a:srcRect/>
        <a:stretch>
          <a:fillRect/>
        </a:stretch>
      </xdr:blipFill>
      <xdr:spPr bwMode="auto">
        <a:xfrm>
          <a:off x="5667375" y="335832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353</xdr:row>
      <xdr:rowOff>0</xdr:rowOff>
    </xdr:from>
    <xdr:to>
      <xdr:col>10</xdr:col>
      <xdr:colOff>9525</xdr:colOff>
      <xdr:row>354</xdr:row>
      <xdr:rowOff>19049</xdr:rowOff>
    </xdr:to>
    <xdr:pic>
      <xdr:nvPicPr>
        <xdr:cNvPr id="24990" name="Picture 81" descr="Hollister Curved hem Short 41">
          <a:hlinkClick xmlns:r="http://schemas.openxmlformats.org/officeDocument/2006/relationships" r:id="rId520" tooltip="Hollister Curved hem Short 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/>
        <a:srcRect/>
        <a:stretch>
          <a:fillRect/>
        </a:stretch>
      </xdr:blipFill>
      <xdr:spPr bwMode="auto">
        <a:xfrm>
          <a:off x="5667375" y="336765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341</xdr:row>
      <xdr:rowOff>0</xdr:rowOff>
    </xdr:from>
    <xdr:to>
      <xdr:col>10</xdr:col>
      <xdr:colOff>9525</xdr:colOff>
      <xdr:row>342</xdr:row>
      <xdr:rowOff>19049</xdr:rowOff>
    </xdr:to>
    <xdr:pic>
      <xdr:nvPicPr>
        <xdr:cNvPr id="24991" name="Picture 82" descr="Hollister Curved hem Short 27">
          <a:hlinkClick xmlns:r="http://schemas.openxmlformats.org/officeDocument/2006/relationships" r:id="rId522" tooltip="Hollister Curved hem Short 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/>
        <a:srcRect/>
        <a:stretch>
          <a:fillRect/>
        </a:stretch>
      </xdr:blipFill>
      <xdr:spPr bwMode="auto">
        <a:xfrm>
          <a:off x="5667375" y="321830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342</xdr:row>
      <xdr:rowOff>0</xdr:rowOff>
    </xdr:from>
    <xdr:to>
      <xdr:col>10</xdr:col>
      <xdr:colOff>9525</xdr:colOff>
      <xdr:row>343</xdr:row>
      <xdr:rowOff>19051</xdr:rowOff>
    </xdr:to>
    <xdr:pic>
      <xdr:nvPicPr>
        <xdr:cNvPr id="24992" name="Picture 83" descr="Hollister Curved hem Short 28">
          <a:hlinkClick xmlns:r="http://schemas.openxmlformats.org/officeDocument/2006/relationships" r:id="rId524" tooltip="Hollister Curved hem Short 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5"/>
        <a:srcRect/>
        <a:stretch>
          <a:fillRect/>
        </a:stretch>
      </xdr:blipFill>
      <xdr:spPr bwMode="auto">
        <a:xfrm>
          <a:off x="5667375" y="322764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343</xdr:row>
      <xdr:rowOff>0</xdr:rowOff>
    </xdr:from>
    <xdr:to>
      <xdr:col>10</xdr:col>
      <xdr:colOff>9525</xdr:colOff>
      <xdr:row>344</xdr:row>
      <xdr:rowOff>19051</xdr:rowOff>
    </xdr:to>
    <xdr:pic>
      <xdr:nvPicPr>
        <xdr:cNvPr id="24996" name="Picture 87" descr="Hollister Curved hem Short 31">
          <a:hlinkClick xmlns:r="http://schemas.openxmlformats.org/officeDocument/2006/relationships" r:id="rId526" tooltip="Hollister Curved hem Short 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/>
        <a:srcRect/>
        <a:stretch>
          <a:fillRect/>
        </a:stretch>
      </xdr:blipFill>
      <xdr:spPr bwMode="auto">
        <a:xfrm>
          <a:off x="5667375" y="326497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344</xdr:row>
      <xdr:rowOff>0</xdr:rowOff>
    </xdr:from>
    <xdr:to>
      <xdr:col>10</xdr:col>
      <xdr:colOff>9525</xdr:colOff>
      <xdr:row>345</xdr:row>
      <xdr:rowOff>19049</xdr:rowOff>
    </xdr:to>
    <xdr:pic>
      <xdr:nvPicPr>
        <xdr:cNvPr id="24998" name="Picture 89" descr="Hollister Curved hem Short 33">
          <a:hlinkClick xmlns:r="http://schemas.openxmlformats.org/officeDocument/2006/relationships" r:id="rId528" tooltip="Hollister Curved hem Short 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/>
        <a:srcRect/>
        <a:stretch>
          <a:fillRect/>
        </a:stretch>
      </xdr:blipFill>
      <xdr:spPr bwMode="auto">
        <a:xfrm>
          <a:off x="5667375" y="328364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345</xdr:row>
      <xdr:rowOff>0</xdr:rowOff>
    </xdr:from>
    <xdr:to>
      <xdr:col>10</xdr:col>
      <xdr:colOff>9525</xdr:colOff>
      <xdr:row>346</xdr:row>
      <xdr:rowOff>19050</xdr:rowOff>
    </xdr:to>
    <xdr:pic>
      <xdr:nvPicPr>
        <xdr:cNvPr id="24999" name="Picture 90" descr="Hollister Curved hem Short 35">
          <a:hlinkClick xmlns:r="http://schemas.openxmlformats.org/officeDocument/2006/relationships" r:id="rId530" tooltip="Hollister Curved hem Short 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/>
        <a:srcRect/>
        <a:stretch>
          <a:fillRect/>
        </a:stretch>
      </xdr:blipFill>
      <xdr:spPr bwMode="auto">
        <a:xfrm>
          <a:off x="5667375" y="329298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336</xdr:row>
      <xdr:rowOff>0</xdr:rowOff>
    </xdr:from>
    <xdr:to>
      <xdr:col>10</xdr:col>
      <xdr:colOff>9525</xdr:colOff>
      <xdr:row>337</xdr:row>
      <xdr:rowOff>19050</xdr:rowOff>
    </xdr:to>
    <xdr:pic>
      <xdr:nvPicPr>
        <xdr:cNvPr id="25001" name="Picture 92" descr="Hollister Curved hem Short 22">
          <a:hlinkClick xmlns:r="http://schemas.openxmlformats.org/officeDocument/2006/relationships" r:id="rId532" tooltip="Hollister Curved hem Short 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/>
        <a:srcRect/>
        <a:stretch>
          <a:fillRect/>
        </a:stretch>
      </xdr:blipFill>
      <xdr:spPr bwMode="auto">
        <a:xfrm>
          <a:off x="5667375" y="3171634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337</xdr:row>
      <xdr:rowOff>0</xdr:rowOff>
    </xdr:from>
    <xdr:to>
      <xdr:col>10</xdr:col>
      <xdr:colOff>9525</xdr:colOff>
      <xdr:row>338</xdr:row>
      <xdr:rowOff>19050</xdr:rowOff>
    </xdr:to>
    <xdr:pic>
      <xdr:nvPicPr>
        <xdr:cNvPr id="25002" name="Picture 93" descr="Hollister Curved hem Short 23">
          <a:hlinkClick xmlns:r="http://schemas.openxmlformats.org/officeDocument/2006/relationships" r:id="rId534" tooltip="Hollister Curved hem Short 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/>
        <a:srcRect/>
        <a:stretch>
          <a:fillRect/>
        </a:stretch>
      </xdr:blipFill>
      <xdr:spPr bwMode="auto">
        <a:xfrm>
          <a:off x="5667375" y="318096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338</xdr:row>
      <xdr:rowOff>0</xdr:rowOff>
    </xdr:from>
    <xdr:to>
      <xdr:col>10</xdr:col>
      <xdr:colOff>9525</xdr:colOff>
      <xdr:row>339</xdr:row>
      <xdr:rowOff>19051</xdr:rowOff>
    </xdr:to>
    <xdr:pic>
      <xdr:nvPicPr>
        <xdr:cNvPr id="25003" name="Picture 94" descr="Hollister Curved hem Short 24">
          <a:hlinkClick xmlns:r="http://schemas.openxmlformats.org/officeDocument/2006/relationships" r:id="rId536" tooltip="Hollister Curved hem Short 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/>
        <a:srcRect/>
        <a:stretch>
          <a:fillRect/>
        </a:stretch>
      </xdr:blipFill>
      <xdr:spPr bwMode="auto">
        <a:xfrm>
          <a:off x="5667375" y="3190303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339</xdr:row>
      <xdr:rowOff>0</xdr:rowOff>
    </xdr:from>
    <xdr:to>
      <xdr:col>10</xdr:col>
      <xdr:colOff>9525</xdr:colOff>
      <xdr:row>340</xdr:row>
      <xdr:rowOff>19050</xdr:rowOff>
    </xdr:to>
    <xdr:pic>
      <xdr:nvPicPr>
        <xdr:cNvPr id="25004" name="Picture 95" descr="Hollister Curved hem Short 25">
          <a:hlinkClick xmlns:r="http://schemas.openxmlformats.org/officeDocument/2006/relationships" r:id="rId538" tooltip="Hollister Curved hem Short 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/>
        <a:srcRect/>
        <a:stretch>
          <a:fillRect/>
        </a:stretch>
      </xdr:blipFill>
      <xdr:spPr bwMode="auto">
        <a:xfrm>
          <a:off x="5667375" y="319963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340</xdr:row>
      <xdr:rowOff>0</xdr:rowOff>
    </xdr:from>
    <xdr:to>
      <xdr:col>10</xdr:col>
      <xdr:colOff>9525</xdr:colOff>
      <xdr:row>341</xdr:row>
      <xdr:rowOff>19050</xdr:rowOff>
    </xdr:to>
    <xdr:pic>
      <xdr:nvPicPr>
        <xdr:cNvPr id="25005" name="Picture 96" descr="Hollister Curved hem Short 26">
          <a:hlinkClick xmlns:r="http://schemas.openxmlformats.org/officeDocument/2006/relationships" r:id="rId540" tooltip="Hollister Curved hem Short 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1"/>
        <a:srcRect/>
        <a:stretch>
          <a:fillRect/>
        </a:stretch>
      </xdr:blipFill>
      <xdr:spPr bwMode="auto">
        <a:xfrm>
          <a:off x="5667375" y="3208972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354</xdr:row>
      <xdr:rowOff>0</xdr:rowOff>
    </xdr:from>
    <xdr:to>
      <xdr:col>10</xdr:col>
      <xdr:colOff>9525</xdr:colOff>
      <xdr:row>355</xdr:row>
      <xdr:rowOff>19051</xdr:rowOff>
    </xdr:to>
    <xdr:pic>
      <xdr:nvPicPr>
        <xdr:cNvPr id="25009" name="Picture 100" descr="A&amp;F Low Rise Short 48">
          <a:hlinkClick xmlns:r="http://schemas.openxmlformats.org/officeDocument/2006/relationships" r:id="rId542" tooltip="A&amp;F Low Rise Short 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3"/>
        <a:srcRect/>
        <a:stretch>
          <a:fillRect/>
        </a:stretch>
      </xdr:blipFill>
      <xdr:spPr bwMode="auto">
        <a:xfrm>
          <a:off x="5667375" y="340499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355</xdr:row>
      <xdr:rowOff>0</xdr:rowOff>
    </xdr:from>
    <xdr:to>
      <xdr:col>10</xdr:col>
      <xdr:colOff>9525</xdr:colOff>
      <xdr:row>356</xdr:row>
      <xdr:rowOff>19049</xdr:rowOff>
    </xdr:to>
    <xdr:pic>
      <xdr:nvPicPr>
        <xdr:cNvPr id="25010" name="Picture 101" descr="A&amp;F Low Rise Short 49">
          <a:hlinkClick xmlns:r="http://schemas.openxmlformats.org/officeDocument/2006/relationships" r:id="rId544" tooltip="A&amp;F Low Rise Short 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/>
        <a:srcRect/>
        <a:stretch>
          <a:fillRect/>
        </a:stretch>
      </xdr:blipFill>
      <xdr:spPr bwMode="auto">
        <a:xfrm>
          <a:off x="5667375" y="3414331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356</xdr:row>
      <xdr:rowOff>0</xdr:rowOff>
    </xdr:from>
    <xdr:to>
      <xdr:col>10</xdr:col>
      <xdr:colOff>9525</xdr:colOff>
      <xdr:row>357</xdr:row>
      <xdr:rowOff>19051</xdr:rowOff>
    </xdr:to>
    <xdr:pic>
      <xdr:nvPicPr>
        <xdr:cNvPr id="25011" name="Picture 102" descr="A&amp;F Low Rise Short 50">
          <a:hlinkClick xmlns:r="http://schemas.openxmlformats.org/officeDocument/2006/relationships" r:id="rId546" tooltip="A&amp;F Low Rise Short 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/>
        <a:srcRect/>
        <a:stretch>
          <a:fillRect/>
        </a:stretch>
      </xdr:blipFill>
      <xdr:spPr bwMode="auto">
        <a:xfrm>
          <a:off x="5667375" y="3423666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357</xdr:row>
      <xdr:rowOff>0</xdr:rowOff>
    </xdr:from>
    <xdr:to>
      <xdr:col>10</xdr:col>
      <xdr:colOff>9525</xdr:colOff>
      <xdr:row>358</xdr:row>
      <xdr:rowOff>19050</xdr:rowOff>
    </xdr:to>
    <xdr:pic>
      <xdr:nvPicPr>
        <xdr:cNvPr id="25014" name="Picture 105" descr="A&amp;F Low Rise Short 53">
          <a:hlinkClick xmlns:r="http://schemas.openxmlformats.org/officeDocument/2006/relationships" r:id="rId548" tooltip="A&amp;F Low Rise Short 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9"/>
        <a:srcRect/>
        <a:stretch>
          <a:fillRect/>
        </a:stretch>
      </xdr:blipFill>
      <xdr:spPr bwMode="auto">
        <a:xfrm>
          <a:off x="5667375" y="3451669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358</xdr:row>
      <xdr:rowOff>0</xdr:rowOff>
    </xdr:from>
    <xdr:to>
      <xdr:col>10</xdr:col>
      <xdr:colOff>9525</xdr:colOff>
      <xdr:row>359</xdr:row>
      <xdr:rowOff>19051</xdr:rowOff>
    </xdr:to>
    <xdr:pic>
      <xdr:nvPicPr>
        <xdr:cNvPr id="25015" name="Picture 106" descr="A&amp;F Low Rise Short 54">
          <a:hlinkClick xmlns:r="http://schemas.openxmlformats.org/officeDocument/2006/relationships" r:id="rId550" tooltip="A&amp;F Low Rise Short 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1"/>
        <a:srcRect/>
        <a:stretch>
          <a:fillRect/>
        </a:stretch>
      </xdr:blipFill>
      <xdr:spPr bwMode="auto">
        <a:xfrm>
          <a:off x="5667375" y="346100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32</xdr:row>
      <xdr:rowOff>0</xdr:rowOff>
    </xdr:from>
    <xdr:to>
      <xdr:col>10</xdr:col>
      <xdr:colOff>9525</xdr:colOff>
      <xdr:row>33</xdr:row>
      <xdr:rowOff>9525</xdr:rowOff>
    </xdr:to>
    <xdr:pic>
      <xdr:nvPicPr>
        <xdr:cNvPr id="25020" name="Picture 111" descr="Hollister Women Springs Hoodie 49">
          <a:hlinkClick xmlns:r="http://schemas.openxmlformats.org/officeDocument/2006/relationships" r:id="rId552" tooltip="Hollister Women Springs Hoodie 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/>
        <a:srcRect/>
        <a:stretch>
          <a:fillRect/>
        </a:stretch>
      </xdr:blipFill>
      <xdr:spPr bwMode="auto">
        <a:xfrm>
          <a:off x="5667375" y="420624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33</xdr:row>
      <xdr:rowOff>0</xdr:rowOff>
    </xdr:from>
    <xdr:to>
      <xdr:col>10</xdr:col>
      <xdr:colOff>9525</xdr:colOff>
      <xdr:row>34</xdr:row>
      <xdr:rowOff>9525</xdr:rowOff>
    </xdr:to>
    <xdr:pic>
      <xdr:nvPicPr>
        <xdr:cNvPr id="25021" name="Picture 112" descr="Hollister Women Springs Hoodie 50">
          <a:hlinkClick xmlns:r="http://schemas.openxmlformats.org/officeDocument/2006/relationships" r:id="rId554" tooltip="Hollister Women Springs Hoodie 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/>
        <a:srcRect/>
        <a:stretch>
          <a:fillRect/>
        </a:stretch>
      </xdr:blipFill>
      <xdr:spPr bwMode="auto">
        <a:xfrm>
          <a:off x="5667375" y="430053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34</xdr:row>
      <xdr:rowOff>0</xdr:rowOff>
    </xdr:from>
    <xdr:to>
      <xdr:col>10</xdr:col>
      <xdr:colOff>9525</xdr:colOff>
      <xdr:row>35</xdr:row>
      <xdr:rowOff>9527</xdr:rowOff>
    </xdr:to>
    <xdr:pic>
      <xdr:nvPicPr>
        <xdr:cNvPr id="25024" name="Picture 117" descr="Hollister Women Springs Hoodie 63">
          <a:hlinkClick xmlns:r="http://schemas.openxmlformats.org/officeDocument/2006/relationships" r:id="rId556" tooltip="Hollister Women Springs Hoodie 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/>
        <a:srcRect/>
        <a:stretch>
          <a:fillRect/>
        </a:stretch>
      </xdr:blipFill>
      <xdr:spPr bwMode="auto">
        <a:xfrm>
          <a:off x="5667375" y="458343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10</xdr:col>
      <xdr:colOff>9525</xdr:colOff>
      <xdr:row>36</xdr:row>
      <xdr:rowOff>9526</xdr:rowOff>
    </xdr:to>
    <xdr:pic>
      <xdr:nvPicPr>
        <xdr:cNvPr id="25027" name="Picture 120" descr="Hollister Women Springs Hoodie 66">
          <a:hlinkClick xmlns:r="http://schemas.openxmlformats.org/officeDocument/2006/relationships" r:id="rId558" tooltip="Hollister Women Springs Hoodie 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9"/>
        <a:srcRect/>
        <a:stretch>
          <a:fillRect/>
        </a:stretch>
      </xdr:blipFill>
      <xdr:spPr bwMode="auto">
        <a:xfrm>
          <a:off x="5667375" y="486632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36</xdr:row>
      <xdr:rowOff>0</xdr:rowOff>
    </xdr:from>
    <xdr:to>
      <xdr:col>10</xdr:col>
      <xdr:colOff>9525</xdr:colOff>
      <xdr:row>37</xdr:row>
      <xdr:rowOff>9524</xdr:rowOff>
    </xdr:to>
    <xdr:pic>
      <xdr:nvPicPr>
        <xdr:cNvPr id="25029" name="Picture 122" descr="Hollister Women Springs Hoodie 69">
          <a:hlinkClick xmlns:r="http://schemas.openxmlformats.org/officeDocument/2006/relationships" r:id="rId560" tooltip="Hollister Women Springs Hoodie 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/>
        <a:srcRect/>
        <a:stretch>
          <a:fillRect/>
        </a:stretch>
      </xdr:blipFill>
      <xdr:spPr bwMode="auto">
        <a:xfrm>
          <a:off x="5667375" y="505491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37</xdr:row>
      <xdr:rowOff>0</xdr:rowOff>
    </xdr:from>
    <xdr:to>
      <xdr:col>10</xdr:col>
      <xdr:colOff>9525</xdr:colOff>
      <xdr:row>38</xdr:row>
      <xdr:rowOff>9524</xdr:rowOff>
    </xdr:to>
    <xdr:pic>
      <xdr:nvPicPr>
        <xdr:cNvPr id="25031" name="Picture 124" descr="Hollister Women Springs Hoodie 71">
          <a:hlinkClick xmlns:r="http://schemas.openxmlformats.org/officeDocument/2006/relationships" r:id="rId562" tooltip="Hollister Women Springs Hoodie 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/>
        <a:srcRect/>
        <a:stretch>
          <a:fillRect/>
        </a:stretch>
      </xdr:blipFill>
      <xdr:spPr bwMode="auto">
        <a:xfrm>
          <a:off x="5667375" y="52435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38</xdr:row>
      <xdr:rowOff>0</xdr:rowOff>
    </xdr:from>
    <xdr:to>
      <xdr:col>10</xdr:col>
      <xdr:colOff>9525</xdr:colOff>
      <xdr:row>39</xdr:row>
      <xdr:rowOff>9525</xdr:rowOff>
    </xdr:to>
    <xdr:pic>
      <xdr:nvPicPr>
        <xdr:cNvPr id="25032" name="Picture 125" descr="Hollister Women Springs Hoodie 72">
          <a:hlinkClick xmlns:r="http://schemas.openxmlformats.org/officeDocument/2006/relationships" r:id="rId564" tooltip="Hollister Women Springs Hoodie 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/>
        <a:srcRect/>
        <a:stretch>
          <a:fillRect/>
        </a:stretch>
      </xdr:blipFill>
      <xdr:spPr bwMode="auto">
        <a:xfrm>
          <a:off x="5667375" y="533781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39</xdr:row>
      <xdr:rowOff>0</xdr:rowOff>
    </xdr:from>
    <xdr:to>
      <xdr:col>10</xdr:col>
      <xdr:colOff>9525</xdr:colOff>
      <xdr:row>40</xdr:row>
      <xdr:rowOff>9526</xdr:rowOff>
    </xdr:to>
    <xdr:pic>
      <xdr:nvPicPr>
        <xdr:cNvPr id="25033" name="Picture 126" descr="Hollister Women Springs Hoodie 73">
          <a:hlinkClick xmlns:r="http://schemas.openxmlformats.org/officeDocument/2006/relationships" r:id="rId566" tooltip="Hollister Women Springs Hoodie 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/>
        <a:srcRect/>
        <a:stretch>
          <a:fillRect/>
        </a:stretch>
      </xdr:blipFill>
      <xdr:spPr bwMode="auto">
        <a:xfrm>
          <a:off x="5667375" y="543210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40</xdr:row>
      <xdr:rowOff>0</xdr:rowOff>
    </xdr:from>
    <xdr:to>
      <xdr:col>10</xdr:col>
      <xdr:colOff>9525</xdr:colOff>
      <xdr:row>41</xdr:row>
      <xdr:rowOff>9525</xdr:rowOff>
    </xdr:to>
    <xdr:pic>
      <xdr:nvPicPr>
        <xdr:cNvPr id="25034" name="Picture 127" descr="Hollister Women Springs Hoodie 74">
          <a:hlinkClick xmlns:r="http://schemas.openxmlformats.org/officeDocument/2006/relationships" r:id="rId568" tooltip="Hollister Women Springs Hoodie 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9"/>
        <a:srcRect/>
        <a:stretch>
          <a:fillRect/>
        </a:stretch>
      </xdr:blipFill>
      <xdr:spPr bwMode="auto">
        <a:xfrm>
          <a:off x="5667375" y="552640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42</xdr:row>
      <xdr:rowOff>0</xdr:rowOff>
    </xdr:from>
    <xdr:to>
      <xdr:col>10</xdr:col>
      <xdr:colOff>9525</xdr:colOff>
      <xdr:row>43</xdr:row>
      <xdr:rowOff>9525</xdr:rowOff>
    </xdr:to>
    <xdr:pic>
      <xdr:nvPicPr>
        <xdr:cNvPr id="25039" name="Picture 132" descr="A&amp;F Women Macey Hoodie 83">
          <a:hlinkClick xmlns:r="http://schemas.openxmlformats.org/officeDocument/2006/relationships" r:id="rId570" tooltip="A&amp;F Women Macey Hoodie 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1"/>
        <a:srcRect/>
        <a:stretch>
          <a:fillRect/>
        </a:stretch>
      </xdr:blipFill>
      <xdr:spPr bwMode="auto">
        <a:xfrm>
          <a:off x="5667375" y="62807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43</xdr:row>
      <xdr:rowOff>0</xdr:rowOff>
    </xdr:from>
    <xdr:to>
      <xdr:col>10</xdr:col>
      <xdr:colOff>9525</xdr:colOff>
      <xdr:row>44</xdr:row>
      <xdr:rowOff>9525</xdr:rowOff>
    </xdr:to>
    <xdr:pic>
      <xdr:nvPicPr>
        <xdr:cNvPr id="25040" name="Picture 133" descr="A&amp;F Women Macey Hoodie 84">
          <a:hlinkClick xmlns:r="http://schemas.openxmlformats.org/officeDocument/2006/relationships" r:id="rId572" tooltip="A&amp;F Women Macey Hoodie 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3"/>
        <a:srcRect/>
        <a:stretch>
          <a:fillRect/>
        </a:stretch>
      </xdr:blipFill>
      <xdr:spPr bwMode="auto">
        <a:xfrm>
          <a:off x="5667375" y="637508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44</xdr:row>
      <xdr:rowOff>0</xdr:rowOff>
    </xdr:from>
    <xdr:to>
      <xdr:col>10</xdr:col>
      <xdr:colOff>9525</xdr:colOff>
      <xdr:row>45</xdr:row>
      <xdr:rowOff>9526</xdr:rowOff>
    </xdr:to>
    <xdr:pic>
      <xdr:nvPicPr>
        <xdr:cNvPr id="25043" name="Picture 136" descr="A&amp;F Women Macey Hoodie 87">
          <a:hlinkClick xmlns:r="http://schemas.openxmlformats.org/officeDocument/2006/relationships" r:id="rId574" tooltip="A&amp;F Women Macey Hoodie 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/>
        <a:srcRect/>
        <a:stretch>
          <a:fillRect/>
        </a:stretch>
      </xdr:blipFill>
      <xdr:spPr bwMode="auto">
        <a:xfrm>
          <a:off x="5667375" y="665797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528</xdr:row>
      <xdr:rowOff>0</xdr:rowOff>
    </xdr:from>
    <xdr:to>
      <xdr:col>10</xdr:col>
      <xdr:colOff>9525</xdr:colOff>
      <xdr:row>529</xdr:row>
      <xdr:rowOff>9524</xdr:rowOff>
    </xdr:to>
    <xdr:pic>
      <xdr:nvPicPr>
        <xdr:cNvPr id="25044" name="Picture 137" descr="Hollister Man Classic Sweatpant 43">
          <a:hlinkClick xmlns:r="http://schemas.openxmlformats.org/officeDocument/2006/relationships" r:id="rId576" tooltip="Hollister Man Classic Sweatpant 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/>
        <a:srcRect/>
        <a:stretch>
          <a:fillRect/>
        </a:stretch>
      </xdr:blipFill>
      <xdr:spPr bwMode="auto">
        <a:xfrm>
          <a:off x="5667375" y="5596509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529</xdr:row>
      <xdr:rowOff>0</xdr:rowOff>
    </xdr:from>
    <xdr:to>
      <xdr:col>10</xdr:col>
      <xdr:colOff>9525</xdr:colOff>
      <xdr:row>530</xdr:row>
      <xdr:rowOff>9525</xdr:rowOff>
    </xdr:to>
    <xdr:pic>
      <xdr:nvPicPr>
        <xdr:cNvPr id="25045" name="Picture 138" descr="Hollister Man Classic Sweatpant 44">
          <a:hlinkClick xmlns:r="http://schemas.openxmlformats.org/officeDocument/2006/relationships" r:id="rId578" tooltip="Hollister Man Classic Sweatpant 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9"/>
        <a:srcRect/>
        <a:stretch>
          <a:fillRect/>
        </a:stretch>
      </xdr:blipFill>
      <xdr:spPr bwMode="auto">
        <a:xfrm>
          <a:off x="5667375" y="5605938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530</xdr:row>
      <xdr:rowOff>0</xdr:rowOff>
    </xdr:from>
    <xdr:to>
      <xdr:col>10</xdr:col>
      <xdr:colOff>9525</xdr:colOff>
      <xdr:row>531</xdr:row>
      <xdr:rowOff>9523</xdr:rowOff>
    </xdr:to>
    <xdr:pic>
      <xdr:nvPicPr>
        <xdr:cNvPr id="25046" name="Picture 139" descr="Hollister Man Classic Sweatpant 45">
          <a:hlinkClick xmlns:r="http://schemas.openxmlformats.org/officeDocument/2006/relationships" r:id="rId580" tooltip="Hollister Man Classic Sweatpant 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1"/>
        <a:srcRect/>
        <a:stretch>
          <a:fillRect/>
        </a:stretch>
      </xdr:blipFill>
      <xdr:spPr bwMode="auto">
        <a:xfrm>
          <a:off x="5667375" y="5615368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531</xdr:row>
      <xdr:rowOff>0</xdr:rowOff>
    </xdr:from>
    <xdr:to>
      <xdr:col>10</xdr:col>
      <xdr:colOff>9525</xdr:colOff>
      <xdr:row>532</xdr:row>
      <xdr:rowOff>9525</xdr:rowOff>
    </xdr:to>
    <xdr:pic>
      <xdr:nvPicPr>
        <xdr:cNvPr id="25047" name="Picture 140" descr="Hollister Man Classic Sweatpant 46">
          <a:hlinkClick xmlns:r="http://schemas.openxmlformats.org/officeDocument/2006/relationships" r:id="rId582" tooltip="Hollister Man Classic Sweatpant 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/>
        <a:srcRect/>
        <a:stretch>
          <a:fillRect/>
        </a:stretch>
      </xdr:blipFill>
      <xdr:spPr bwMode="auto">
        <a:xfrm>
          <a:off x="5667375" y="5624798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532</xdr:row>
      <xdr:rowOff>0</xdr:rowOff>
    </xdr:from>
    <xdr:to>
      <xdr:col>10</xdr:col>
      <xdr:colOff>9525</xdr:colOff>
      <xdr:row>533</xdr:row>
      <xdr:rowOff>9526</xdr:rowOff>
    </xdr:to>
    <xdr:pic>
      <xdr:nvPicPr>
        <xdr:cNvPr id="25048" name="Picture 141" descr="Hollister Man Classic Sweatpant 47">
          <a:hlinkClick xmlns:r="http://schemas.openxmlformats.org/officeDocument/2006/relationships" r:id="rId584" tooltip="Hollister Man Classic Sweatpant 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5"/>
        <a:srcRect/>
        <a:stretch>
          <a:fillRect/>
        </a:stretch>
      </xdr:blipFill>
      <xdr:spPr bwMode="auto">
        <a:xfrm>
          <a:off x="5667375" y="5634228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533</xdr:row>
      <xdr:rowOff>0</xdr:rowOff>
    </xdr:from>
    <xdr:to>
      <xdr:col>10</xdr:col>
      <xdr:colOff>9525</xdr:colOff>
      <xdr:row>534</xdr:row>
      <xdr:rowOff>9528</xdr:rowOff>
    </xdr:to>
    <xdr:pic>
      <xdr:nvPicPr>
        <xdr:cNvPr id="25049" name="Picture 142" descr="A&amp;F Men Classic Sweatpants 48">
          <a:hlinkClick xmlns:r="http://schemas.openxmlformats.org/officeDocument/2006/relationships" r:id="rId586" tooltip="A&amp;F Men Classic Sweatpants 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7"/>
        <a:srcRect/>
        <a:stretch>
          <a:fillRect/>
        </a:stretch>
      </xdr:blipFill>
      <xdr:spPr bwMode="auto">
        <a:xfrm>
          <a:off x="5667375" y="564365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534</xdr:row>
      <xdr:rowOff>0</xdr:rowOff>
    </xdr:from>
    <xdr:to>
      <xdr:col>10</xdr:col>
      <xdr:colOff>9525</xdr:colOff>
      <xdr:row>535</xdr:row>
      <xdr:rowOff>9524</xdr:rowOff>
    </xdr:to>
    <xdr:pic>
      <xdr:nvPicPr>
        <xdr:cNvPr id="25051" name="Picture 144" descr="A&amp;F Men Classic Sweatpants 50">
          <a:hlinkClick xmlns:r="http://schemas.openxmlformats.org/officeDocument/2006/relationships" r:id="rId588" tooltip="A&amp;F Men Classic Sweatpants 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9"/>
        <a:srcRect/>
        <a:stretch>
          <a:fillRect/>
        </a:stretch>
      </xdr:blipFill>
      <xdr:spPr bwMode="auto">
        <a:xfrm>
          <a:off x="5667375" y="566251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535</xdr:row>
      <xdr:rowOff>0</xdr:rowOff>
    </xdr:from>
    <xdr:to>
      <xdr:col>10</xdr:col>
      <xdr:colOff>9525</xdr:colOff>
      <xdr:row>536</xdr:row>
      <xdr:rowOff>9524</xdr:rowOff>
    </xdr:to>
    <xdr:pic>
      <xdr:nvPicPr>
        <xdr:cNvPr id="25052" name="Picture 145" descr="A&amp;F Men Classic Sweatpants 51">
          <a:hlinkClick xmlns:r="http://schemas.openxmlformats.org/officeDocument/2006/relationships" r:id="rId590" tooltip="A&amp;F Men Classic Sweatpants 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1"/>
        <a:srcRect/>
        <a:stretch>
          <a:fillRect/>
        </a:stretch>
      </xdr:blipFill>
      <xdr:spPr bwMode="auto">
        <a:xfrm>
          <a:off x="5667375" y="56719470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536</xdr:row>
      <xdr:rowOff>0</xdr:rowOff>
    </xdr:from>
    <xdr:to>
      <xdr:col>10</xdr:col>
      <xdr:colOff>9525</xdr:colOff>
      <xdr:row>537</xdr:row>
      <xdr:rowOff>9524</xdr:rowOff>
    </xdr:to>
    <xdr:pic>
      <xdr:nvPicPr>
        <xdr:cNvPr id="25053" name="Picture 146" descr="A&amp;F Men Classic Sweatpants 52">
          <a:hlinkClick xmlns:r="http://schemas.openxmlformats.org/officeDocument/2006/relationships" r:id="rId592" tooltip="A&amp;F Men Classic Sweatpants 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3"/>
        <a:srcRect/>
        <a:stretch>
          <a:fillRect/>
        </a:stretch>
      </xdr:blipFill>
      <xdr:spPr bwMode="auto">
        <a:xfrm>
          <a:off x="5667375" y="5681376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537</xdr:row>
      <xdr:rowOff>0</xdr:rowOff>
    </xdr:from>
    <xdr:to>
      <xdr:col>10</xdr:col>
      <xdr:colOff>9525</xdr:colOff>
      <xdr:row>538</xdr:row>
      <xdr:rowOff>9523</xdr:rowOff>
    </xdr:to>
    <xdr:pic>
      <xdr:nvPicPr>
        <xdr:cNvPr id="25054" name="Picture 147" descr="A&amp;F Men Classic Sweatpants 53">
          <a:hlinkClick xmlns:r="http://schemas.openxmlformats.org/officeDocument/2006/relationships" r:id="rId594" tooltip="A&amp;F Men Classic Sweatpants 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5"/>
        <a:srcRect/>
        <a:stretch>
          <a:fillRect/>
        </a:stretch>
      </xdr:blipFill>
      <xdr:spPr bwMode="auto">
        <a:xfrm>
          <a:off x="5667375" y="569080650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507</xdr:row>
      <xdr:rowOff>0</xdr:rowOff>
    </xdr:from>
    <xdr:to>
      <xdr:col>10</xdr:col>
      <xdr:colOff>9525</xdr:colOff>
      <xdr:row>508</xdr:row>
      <xdr:rowOff>9524</xdr:rowOff>
    </xdr:to>
    <xdr:pic>
      <xdr:nvPicPr>
        <xdr:cNvPr id="25055" name="Picture 148" descr="A&amp;F Men Super Skinny Jeans 71">
          <a:hlinkClick xmlns:r="http://schemas.openxmlformats.org/officeDocument/2006/relationships" r:id="rId596" tooltip="A&amp;F Men Super Skinny Jeans 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/>
        <a:srcRect/>
        <a:stretch>
          <a:fillRect/>
        </a:stretch>
      </xdr:blipFill>
      <xdr:spPr bwMode="auto">
        <a:xfrm>
          <a:off x="5667375" y="537695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507</xdr:row>
      <xdr:rowOff>0</xdr:rowOff>
    </xdr:from>
    <xdr:to>
      <xdr:col>14</xdr:col>
      <xdr:colOff>28575</xdr:colOff>
      <xdr:row>508</xdr:row>
      <xdr:rowOff>9524</xdr:rowOff>
    </xdr:to>
    <xdr:pic>
      <xdr:nvPicPr>
        <xdr:cNvPr id="25056" name="Picture 149" descr="A&amp;F Men Super Skinny Jeans 71b">
          <a:hlinkClick xmlns:r="http://schemas.openxmlformats.org/officeDocument/2006/relationships" r:id="rId598" tooltip="A&amp;F Men Super Skinny Jeans 71b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9"/>
        <a:srcRect/>
        <a:stretch>
          <a:fillRect/>
        </a:stretch>
      </xdr:blipFill>
      <xdr:spPr bwMode="auto">
        <a:xfrm>
          <a:off x="8991600" y="537695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0</xdr:colOff>
      <xdr:row>507</xdr:row>
      <xdr:rowOff>0</xdr:rowOff>
    </xdr:from>
    <xdr:to>
      <xdr:col>15</xdr:col>
      <xdr:colOff>28575</xdr:colOff>
      <xdr:row>508</xdr:row>
      <xdr:rowOff>9524</xdr:rowOff>
    </xdr:to>
    <xdr:pic>
      <xdr:nvPicPr>
        <xdr:cNvPr id="25057" name="Picture 150" descr="A&amp;F Men Super Skinny Jeans 71a">
          <a:hlinkClick xmlns:r="http://schemas.openxmlformats.org/officeDocument/2006/relationships" r:id="rId600" tooltip="A&amp;F Men Super Skinny Jeans 71a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/>
        <a:srcRect/>
        <a:stretch>
          <a:fillRect/>
        </a:stretch>
      </xdr:blipFill>
      <xdr:spPr bwMode="auto">
        <a:xfrm>
          <a:off x="9915525" y="537695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10</xdr:col>
      <xdr:colOff>9525</xdr:colOff>
      <xdr:row>42</xdr:row>
      <xdr:rowOff>9525</xdr:rowOff>
    </xdr:to>
    <xdr:pic>
      <xdr:nvPicPr>
        <xdr:cNvPr id="25071" name="Picture 2" descr="A&amp;F Women Macey Hoodie 80">
          <a:hlinkClick xmlns:r="http://schemas.openxmlformats.org/officeDocument/2006/relationships" r:id="rId602" tooltip="A&amp;F Women Macey Hoodie 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3"/>
        <a:srcRect/>
        <a:stretch>
          <a:fillRect/>
        </a:stretch>
      </xdr:blipFill>
      <xdr:spPr bwMode="auto">
        <a:xfrm>
          <a:off x="5667375" y="599789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294</xdr:row>
      <xdr:rowOff>0</xdr:rowOff>
    </xdr:from>
    <xdr:to>
      <xdr:col>10</xdr:col>
      <xdr:colOff>9525</xdr:colOff>
      <xdr:row>295</xdr:row>
      <xdr:rowOff>19050</xdr:rowOff>
    </xdr:to>
    <xdr:pic>
      <xdr:nvPicPr>
        <xdr:cNvPr id="25076" name="Picture 7" descr="Hollister W Skinny Sweatpants 04">
          <a:hlinkClick xmlns:r="http://schemas.openxmlformats.org/officeDocument/2006/relationships" r:id="rId604" tooltip="Hollister W Skinny Sweatpants 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/>
        <a:srcRect/>
        <a:stretch>
          <a:fillRect/>
        </a:stretch>
      </xdr:blipFill>
      <xdr:spPr bwMode="auto">
        <a:xfrm>
          <a:off x="5667375" y="28242577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384</xdr:row>
      <xdr:rowOff>0</xdr:rowOff>
    </xdr:from>
    <xdr:to>
      <xdr:col>10</xdr:col>
      <xdr:colOff>9525</xdr:colOff>
      <xdr:row>385</xdr:row>
      <xdr:rowOff>19051</xdr:rowOff>
    </xdr:to>
    <xdr:pic>
      <xdr:nvPicPr>
        <xdr:cNvPr id="25080" name="Picture 11" descr="Hollister Man Hodges Hoodie 73">
          <a:hlinkClick xmlns:r="http://schemas.openxmlformats.org/officeDocument/2006/relationships" r:id="rId606" tooltip="Hollister Man Hodges Hoodie 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7"/>
        <a:srcRect/>
        <a:stretch>
          <a:fillRect/>
        </a:stretch>
      </xdr:blipFill>
      <xdr:spPr bwMode="auto">
        <a:xfrm>
          <a:off x="5667375" y="3890105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381</xdr:row>
      <xdr:rowOff>0</xdr:rowOff>
    </xdr:from>
    <xdr:to>
      <xdr:col>10</xdr:col>
      <xdr:colOff>9525</xdr:colOff>
      <xdr:row>382</xdr:row>
      <xdr:rowOff>19052</xdr:rowOff>
    </xdr:to>
    <xdr:pic>
      <xdr:nvPicPr>
        <xdr:cNvPr id="25083" name="Picture 15" descr="Hollister Man Hodges Hoodie 61">
          <a:hlinkClick xmlns:r="http://schemas.openxmlformats.org/officeDocument/2006/relationships" r:id="rId608" tooltip="Hollister Man Hodges Hoodie 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/>
        <a:srcRect/>
        <a:stretch>
          <a:fillRect/>
        </a:stretch>
      </xdr:blipFill>
      <xdr:spPr bwMode="auto">
        <a:xfrm>
          <a:off x="5667375" y="3852767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249</xdr:row>
      <xdr:rowOff>0</xdr:rowOff>
    </xdr:from>
    <xdr:to>
      <xdr:col>10</xdr:col>
      <xdr:colOff>9525</xdr:colOff>
      <xdr:row>250</xdr:row>
      <xdr:rowOff>0</xdr:rowOff>
    </xdr:to>
    <xdr:pic>
      <xdr:nvPicPr>
        <xdr:cNvPr id="25087" name="Picture 1" descr="A&amp;F Women Julia Tee 34">
          <a:hlinkClick xmlns:r="http://schemas.openxmlformats.org/officeDocument/2006/relationships" r:id="rId610" tooltip="A&amp;F Women Julia Tee 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1"/>
        <a:srcRect/>
        <a:stretch>
          <a:fillRect/>
        </a:stretch>
      </xdr:blipFill>
      <xdr:spPr bwMode="auto">
        <a:xfrm>
          <a:off x="5667375" y="234934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250</xdr:row>
      <xdr:rowOff>0</xdr:rowOff>
    </xdr:from>
    <xdr:to>
      <xdr:col>10</xdr:col>
      <xdr:colOff>9525</xdr:colOff>
      <xdr:row>251</xdr:row>
      <xdr:rowOff>0</xdr:rowOff>
    </xdr:to>
    <xdr:pic>
      <xdr:nvPicPr>
        <xdr:cNvPr id="25089" name="Picture 3" descr="A&amp;F Women Julia Tee 36">
          <a:hlinkClick xmlns:r="http://schemas.openxmlformats.org/officeDocument/2006/relationships" r:id="rId612" tooltip="A&amp;F Women Julia Tee 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3"/>
        <a:srcRect/>
        <a:stretch>
          <a:fillRect/>
        </a:stretch>
      </xdr:blipFill>
      <xdr:spPr bwMode="auto">
        <a:xfrm>
          <a:off x="5667375" y="2368391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385</xdr:row>
      <xdr:rowOff>0</xdr:rowOff>
    </xdr:from>
    <xdr:to>
      <xdr:col>10</xdr:col>
      <xdr:colOff>9525</xdr:colOff>
      <xdr:row>386</xdr:row>
      <xdr:rowOff>19050</xdr:rowOff>
    </xdr:to>
    <xdr:pic>
      <xdr:nvPicPr>
        <xdr:cNvPr id="25091" name="Picture 5" descr="A&amp;F Men Upper Hudson Hoodie 92">
          <a:hlinkClick xmlns:r="http://schemas.openxmlformats.org/officeDocument/2006/relationships" r:id="rId614" tooltip="A&amp;F Men Upper Hudson Hoodie 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5"/>
        <a:srcRect/>
        <a:stretch>
          <a:fillRect/>
        </a:stretch>
      </xdr:blipFill>
      <xdr:spPr bwMode="auto">
        <a:xfrm>
          <a:off x="5667375" y="39087742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69</xdr:row>
      <xdr:rowOff>0</xdr:rowOff>
    </xdr:from>
    <xdr:to>
      <xdr:col>10</xdr:col>
      <xdr:colOff>9525</xdr:colOff>
      <xdr:row>70</xdr:row>
      <xdr:rowOff>17690</xdr:rowOff>
    </xdr:to>
    <xdr:pic>
      <xdr:nvPicPr>
        <xdr:cNvPr id="672" name="Picture 2057" descr="Abercrombie woman sweater 1511_17">
          <a:hlinkClick xmlns:r="http://schemas.openxmlformats.org/officeDocument/2006/relationships" r:id="rId616" tooltip="Abercrombie woman sweater 1511_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001"/>
        <a:stretch>
          <a:fillRect/>
        </a:stretch>
      </xdr:blipFill>
      <xdr:spPr bwMode="auto">
        <a:xfrm>
          <a:off x="5667375" y="4625340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68</xdr:row>
      <xdr:rowOff>0</xdr:rowOff>
    </xdr:from>
    <xdr:to>
      <xdr:col>10</xdr:col>
      <xdr:colOff>9525</xdr:colOff>
      <xdr:row>69</xdr:row>
      <xdr:rowOff>0</xdr:rowOff>
    </xdr:to>
    <xdr:pic>
      <xdr:nvPicPr>
        <xdr:cNvPr id="674" name="Рисунок 673" descr="Abercrombie women sweater 425">
          <a:hlinkClick xmlns:r="http://schemas.openxmlformats.org/officeDocument/2006/relationships" r:id="rId618" tooltip="Abercrombie women sweater 4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56578500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71</xdr:row>
      <xdr:rowOff>0</xdr:rowOff>
    </xdr:from>
    <xdr:to>
      <xdr:col>10</xdr:col>
      <xdr:colOff>9525</xdr:colOff>
      <xdr:row>72</xdr:row>
      <xdr:rowOff>47624</xdr:rowOff>
    </xdr:to>
    <xdr:pic>
      <xdr:nvPicPr>
        <xdr:cNvPr id="634" name="Picture 2059" descr="Abercrombie woman sweater 1511_9">
          <a:hlinkClick xmlns:r="http://schemas.openxmlformats.org/officeDocument/2006/relationships" r:id="rId620" tooltip="Abercrombie woman sweater 1511_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47205900"/>
          <a:ext cx="9525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187</xdr:row>
      <xdr:rowOff>0</xdr:rowOff>
    </xdr:from>
    <xdr:to>
      <xdr:col>10</xdr:col>
      <xdr:colOff>9525</xdr:colOff>
      <xdr:row>188</xdr:row>
      <xdr:rowOff>0</xdr:rowOff>
    </xdr:to>
    <xdr:pic>
      <xdr:nvPicPr>
        <xdr:cNvPr id="608" name="Picture 4853" descr="1705_21">
          <a:hlinkClick xmlns:r="http://schemas.openxmlformats.org/officeDocument/2006/relationships" r:id="rId622" tooltip="1705_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112033050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188</xdr:row>
      <xdr:rowOff>0</xdr:rowOff>
    </xdr:from>
    <xdr:to>
      <xdr:col>10</xdr:col>
      <xdr:colOff>9525</xdr:colOff>
      <xdr:row>189</xdr:row>
      <xdr:rowOff>0</xdr:rowOff>
    </xdr:to>
    <xdr:pic>
      <xdr:nvPicPr>
        <xdr:cNvPr id="609" name="Рисунок 608" descr="Hollister woman T-Shirt 106-1"/>
        <xdr:cNvPicPr>
          <a:picLocks noChangeAspect="1" noChangeArrowheads="1"/>
        </xdr:cNvPicPr>
      </xdr:nvPicPr>
      <xdr:blipFill>
        <a:blip xmlns:r="http://schemas.openxmlformats.org/officeDocument/2006/relationships" r:embed="rId6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7375" y="116138325"/>
          <a:ext cx="952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10</xdr:col>
      <xdr:colOff>9524</xdr:colOff>
      <xdr:row>46</xdr:row>
      <xdr:rowOff>9527</xdr:rowOff>
    </xdr:to>
    <xdr:pic>
      <xdr:nvPicPr>
        <xdr:cNvPr id="501" name="Picture 189" descr="Women's hoodies 18">
          <a:hlinkClick xmlns:r="http://schemas.openxmlformats.org/officeDocument/2006/relationships" r:id="rId625" tooltip="Women's hoodies 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6" cstate="print"/>
        <a:srcRect/>
        <a:stretch>
          <a:fillRect/>
        </a:stretch>
      </xdr:blipFill>
      <xdr:spPr bwMode="auto">
        <a:xfrm>
          <a:off x="5646964" y="50360036"/>
          <a:ext cx="948417" cy="948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46</xdr:row>
      <xdr:rowOff>0</xdr:rowOff>
    </xdr:from>
    <xdr:to>
      <xdr:col>10</xdr:col>
      <xdr:colOff>9524</xdr:colOff>
      <xdr:row>47</xdr:row>
      <xdr:rowOff>9525</xdr:rowOff>
    </xdr:to>
    <xdr:pic>
      <xdr:nvPicPr>
        <xdr:cNvPr id="503" name="Picture 217" descr="Women's hoodies 46">
          <a:hlinkClick xmlns:r="http://schemas.openxmlformats.org/officeDocument/2006/relationships" r:id="rId627" tooltip="Women's hoodies 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8" cstate="print"/>
        <a:srcRect/>
        <a:stretch>
          <a:fillRect/>
        </a:stretch>
      </xdr:blipFill>
      <xdr:spPr bwMode="auto">
        <a:xfrm>
          <a:off x="5646964" y="52237821"/>
          <a:ext cx="948417" cy="948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10</xdr:col>
      <xdr:colOff>9525</xdr:colOff>
      <xdr:row>48</xdr:row>
      <xdr:rowOff>9525</xdr:rowOff>
    </xdr:to>
    <xdr:pic>
      <xdr:nvPicPr>
        <xdr:cNvPr id="1025" name="Picture 1" descr="Women's hoodies 45">
          <a:hlinkClick xmlns:r="http://schemas.openxmlformats.org/officeDocument/2006/relationships" r:id="rId629" tooltip="Women's hoodies 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0"/>
        <a:srcRect/>
        <a:stretch>
          <a:fillRect/>
        </a:stretch>
      </xdr:blipFill>
      <xdr:spPr bwMode="auto">
        <a:xfrm>
          <a:off x="5667375" y="533781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49</xdr:row>
      <xdr:rowOff>0</xdr:rowOff>
    </xdr:from>
    <xdr:to>
      <xdr:col>10</xdr:col>
      <xdr:colOff>9525</xdr:colOff>
      <xdr:row>50</xdr:row>
      <xdr:rowOff>9526</xdr:rowOff>
    </xdr:to>
    <xdr:pic>
      <xdr:nvPicPr>
        <xdr:cNvPr id="1026" name="Picture 2" descr="Women's hoodies 62">
          <a:hlinkClick xmlns:r="http://schemas.openxmlformats.org/officeDocument/2006/relationships" r:id="rId631" tooltip="Women's hoodies 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2"/>
        <a:srcRect/>
        <a:stretch>
          <a:fillRect/>
        </a:stretch>
      </xdr:blipFill>
      <xdr:spPr bwMode="auto">
        <a:xfrm>
          <a:off x="5667375" y="552640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50</xdr:row>
      <xdr:rowOff>0</xdr:rowOff>
    </xdr:from>
    <xdr:to>
      <xdr:col>10</xdr:col>
      <xdr:colOff>9525</xdr:colOff>
      <xdr:row>51</xdr:row>
      <xdr:rowOff>9526</xdr:rowOff>
    </xdr:to>
    <xdr:pic>
      <xdr:nvPicPr>
        <xdr:cNvPr id="1027" name="Picture 3" descr="Women's hoodies 36">
          <a:hlinkClick xmlns:r="http://schemas.openxmlformats.org/officeDocument/2006/relationships" r:id="rId633" tooltip="Women's hoodies 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4"/>
        <a:srcRect/>
        <a:stretch>
          <a:fillRect/>
        </a:stretch>
      </xdr:blipFill>
      <xdr:spPr bwMode="auto">
        <a:xfrm>
          <a:off x="5667375" y="562070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48</xdr:row>
      <xdr:rowOff>0</xdr:rowOff>
    </xdr:from>
    <xdr:to>
      <xdr:col>10</xdr:col>
      <xdr:colOff>9525</xdr:colOff>
      <xdr:row>49</xdr:row>
      <xdr:rowOff>9525</xdr:rowOff>
    </xdr:to>
    <xdr:pic>
      <xdr:nvPicPr>
        <xdr:cNvPr id="1028" name="Picture 4" descr="Women's hoodies 63">
          <a:hlinkClick xmlns:r="http://schemas.openxmlformats.org/officeDocument/2006/relationships" r:id="rId635" tooltip="Women's hoodies 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6"/>
        <a:srcRect/>
        <a:stretch>
          <a:fillRect/>
        </a:stretch>
      </xdr:blipFill>
      <xdr:spPr bwMode="auto">
        <a:xfrm>
          <a:off x="5667375" y="543210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51</xdr:row>
      <xdr:rowOff>0</xdr:rowOff>
    </xdr:from>
    <xdr:to>
      <xdr:col>10</xdr:col>
      <xdr:colOff>9525</xdr:colOff>
      <xdr:row>52</xdr:row>
      <xdr:rowOff>9525</xdr:rowOff>
    </xdr:to>
    <xdr:pic>
      <xdr:nvPicPr>
        <xdr:cNvPr id="1029" name="Picture 5" descr="Women's hoodies 64">
          <a:hlinkClick xmlns:r="http://schemas.openxmlformats.org/officeDocument/2006/relationships" r:id="rId637" tooltip="Women's hoodies 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8"/>
        <a:srcRect/>
        <a:stretch>
          <a:fillRect/>
        </a:stretch>
      </xdr:blipFill>
      <xdr:spPr bwMode="auto">
        <a:xfrm>
          <a:off x="5667375" y="571500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52</xdr:row>
      <xdr:rowOff>0</xdr:rowOff>
    </xdr:from>
    <xdr:to>
      <xdr:col>10</xdr:col>
      <xdr:colOff>9525</xdr:colOff>
      <xdr:row>53</xdr:row>
      <xdr:rowOff>9523</xdr:rowOff>
    </xdr:to>
    <xdr:pic>
      <xdr:nvPicPr>
        <xdr:cNvPr id="1030" name="Picture 6" descr="Women's hoodies 65">
          <a:hlinkClick xmlns:r="http://schemas.openxmlformats.org/officeDocument/2006/relationships" r:id="rId639" tooltip="Women's hoodies 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0"/>
        <a:srcRect/>
        <a:stretch>
          <a:fillRect/>
        </a:stretch>
      </xdr:blipFill>
      <xdr:spPr bwMode="auto">
        <a:xfrm>
          <a:off x="5667375" y="580929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53</xdr:row>
      <xdr:rowOff>0</xdr:rowOff>
    </xdr:from>
    <xdr:to>
      <xdr:col>10</xdr:col>
      <xdr:colOff>9525</xdr:colOff>
      <xdr:row>54</xdr:row>
      <xdr:rowOff>9525</xdr:rowOff>
    </xdr:to>
    <xdr:pic>
      <xdr:nvPicPr>
        <xdr:cNvPr id="1031" name="Picture 7" descr="Women's hoodies 66">
          <a:hlinkClick xmlns:r="http://schemas.openxmlformats.org/officeDocument/2006/relationships" r:id="rId641" tooltip="Women's hoodies 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2"/>
        <a:srcRect/>
        <a:stretch>
          <a:fillRect/>
        </a:stretch>
      </xdr:blipFill>
      <xdr:spPr bwMode="auto">
        <a:xfrm>
          <a:off x="5667375" y="590359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54</xdr:row>
      <xdr:rowOff>0</xdr:rowOff>
    </xdr:from>
    <xdr:to>
      <xdr:col>10</xdr:col>
      <xdr:colOff>9525</xdr:colOff>
      <xdr:row>55</xdr:row>
      <xdr:rowOff>9525</xdr:rowOff>
    </xdr:to>
    <xdr:pic>
      <xdr:nvPicPr>
        <xdr:cNvPr id="1032" name="Picture 8" descr="Women's hoodies 67">
          <a:hlinkClick xmlns:r="http://schemas.openxmlformats.org/officeDocument/2006/relationships" r:id="rId643" tooltip="Women's hoodies 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4"/>
        <a:srcRect/>
        <a:stretch>
          <a:fillRect/>
        </a:stretch>
      </xdr:blipFill>
      <xdr:spPr bwMode="auto">
        <a:xfrm>
          <a:off x="5667375" y="599789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55</xdr:row>
      <xdr:rowOff>0</xdr:rowOff>
    </xdr:from>
    <xdr:to>
      <xdr:col>10</xdr:col>
      <xdr:colOff>9525</xdr:colOff>
      <xdr:row>56</xdr:row>
      <xdr:rowOff>9525</xdr:rowOff>
    </xdr:to>
    <xdr:pic>
      <xdr:nvPicPr>
        <xdr:cNvPr id="1033" name="Picture 9" descr="Women's hoodies 68">
          <a:hlinkClick xmlns:r="http://schemas.openxmlformats.org/officeDocument/2006/relationships" r:id="rId645" tooltip="Women's hoodies 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6"/>
        <a:srcRect/>
        <a:stretch>
          <a:fillRect/>
        </a:stretch>
      </xdr:blipFill>
      <xdr:spPr bwMode="auto">
        <a:xfrm>
          <a:off x="5667375" y="609219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56</xdr:row>
      <xdr:rowOff>0</xdr:rowOff>
    </xdr:from>
    <xdr:to>
      <xdr:col>10</xdr:col>
      <xdr:colOff>9525</xdr:colOff>
      <xdr:row>57</xdr:row>
      <xdr:rowOff>9527</xdr:rowOff>
    </xdr:to>
    <xdr:pic>
      <xdr:nvPicPr>
        <xdr:cNvPr id="1034" name="Picture 10" descr="Women's hoodies 69">
          <a:hlinkClick xmlns:r="http://schemas.openxmlformats.org/officeDocument/2006/relationships" r:id="rId647" tooltip="Women's hoodies 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8"/>
        <a:srcRect/>
        <a:stretch>
          <a:fillRect/>
        </a:stretch>
      </xdr:blipFill>
      <xdr:spPr bwMode="auto">
        <a:xfrm>
          <a:off x="5667375" y="618648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10</xdr:col>
      <xdr:colOff>9525</xdr:colOff>
      <xdr:row>58</xdr:row>
      <xdr:rowOff>9524</xdr:rowOff>
    </xdr:to>
    <xdr:pic>
      <xdr:nvPicPr>
        <xdr:cNvPr id="1035" name="Picture 11" descr="Women's hoodies 70">
          <a:hlinkClick xmlns:r="http://schemas.openxmlformats.org/officeDocument/2006/relationships" r:id="rId649" tooltip="Women's hoodies 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0"/>
        <a:srcRect/>
        <a:stretch>
          <a:fillRect/>
        </a:stretch>
      </xdr:blipFill>
      <xdr:spPr bwMode="auto">
        <a:xfrm>
          <a:off x="5667375" y="628078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58</xdr:row>
      <xdr:rowOff>0</xdr:rowOff>
    </xdr:from>
    <xdr:to>
      <xdr:col>10</xdr:col>
      <xdr:colOff>9525</xdr:colOff>
      <xdr:row>59</xdr:row>
      <xdr:rowOff>9525</xdr:rowOff>
    </xdr:to>
    <xdr:pic>
      <xdr:nvPicPr>
        <xdr:cNvPr id="1036" name="Picture 12" descr="Women's hoodies 71">
          <a:hlinkClick xmlns:r="http://schemas.openxmlformats.org/officeDocument/2006/relationships" r:id="rId651" tooltip="Women's hoodies 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2"/>
        <a:srcRect/>
        <a:stretch>
          <a:fillRect/>
        </a:stretch>
      </xdr:blipFill>
      <xdr:spPr bwMode="auto">
        <a:xfrm>
          <a:off x="5667375" y="637508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59</xdr:row>
      <xdr:rowOff>0</xdr:rowOff>
    </xdr:from>
    <xdr:to>
      <xdr:col>10</xdr:col>
      <xdr:colOff>9525</xdr:colOff>
      <xdr:row>60</xdr:row>
      <xdr:rowOff>9524</xdr:rowOff>
    </xdr:to>
    <xdr:pic>
      <xdr:nvPicPr>
        <xdr:cNvPr id="1037" name="Picture 13" descr="Women's hoodies 72">
          <a:hlinkClick xmlns:r="http://schemas.openxmlformats.org/officeDocument/2006/relationships" r:id="rId653" tooltip="Women's hoodies 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4"/>
        <a:srcRect/>
        <a:stretch>
          <a:fillRect/>
        </a:stretch>
      </xdr:blipFill>
      <xdr:spPr bwMode="auto">
        <a:xfrm>
          <a:off x="5667375" y="646938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295</xdr:row>
      <xdr:rowOff>0</xdr:rowOff>
    </xdr:from>
    <xdr:to>
      <xdr:col>10</xdr:col>
      <xdr:colOff>9525</xdr:colOff>
      <xdr:row>296</xdr:row>
      <xdr:rowOff>9525</xdr:rowOff>
    </xdr:to>
    <xdr:pic>
      <xdr:nvPicPr>
        <xdr:cNvPr id="1038" name="Picture 14" descr="Women's sweatpans  50">
          <a:hlinkClick xmlns:r="http://schemas.openxmlformats.org/officeDocument/2006/relationships" r:id="rId655" tooltip="Women's sweatpans  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6"/>
        <a:srcRect/>
        <a:stretch>
          <a:fillRect/>
        </a:stretch>
      </xdr:blipFill>
      <xdr:spPr bwMode="auto">
        <a:xfrm>
          <a:off x="5667375" y="2283047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296</xdr:row>
      <xdr:rowOff>0</xdr:rowOff>
    </xdr:from>
    <xdr:to>
      <xdr:col>10</xdr:col>
      <xdr:colOff>9525</xdr:colOff>
      <xdr:row>297</xdr:row>
      <xdr:rowOff>9525</xdr:rowOff>
    </xdr:to>
    <xdr:pic>
      <xdr:nvPicPr>
        <xdr:cNvPr id="1039" name="Picture 15" descr="Women's sweatpans  51">
          <a:hlinkClick xmlns:r="http://schemas.openxmlformats.org/officeDocument/2006/relationships" r:id="rId657" tooltip="Women's sweatpans  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8"/>
        <a:srcRect/>
        <a:stretch>
          <a:fillRect/>
        </a:stretch>
      </xdr:blipFill>
      <xdr:spPr bwMode="auto">
        <a:xfrm>
          <a:off x="5667375" y="2292477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297</xdr:row>
      <xdr:rowOff>0</xdr:rowOff>
    </xdr:from>
    <xdr:to>
      <xdr:col>10</xdr:col>
      <xdr:colOff>9525</xdr:colOff>
      <xdr:row>298</xdr:row>
      <xdr:rowOff>9523</xdr:rowOff>
    </xdr:to>
    <xdr:pic>
      <xdr:nvPicPr>
        <xdr:cNvPr id="1040" name="Picture 16" descr="Women's sweatpans  52">
          <a:hlinkClick xmlns:r="http://schemas.openxmlformats.org/officeDocument/2006/relationships" r:id="rId659" tooltip="Women's sweatpans  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0"/>
        <a:srcRect/>
        <a:stretch>
          <a:fillRect/>
        </a:stretch>
      </xdr:blipFill>
      <xdr:spPr bwMode="auto">
        <a:xfrm>
          <a:off x="5667375" y="2301906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298</xdr:row>
      <xdr:rowOff>0</xdr:rowOff>
    </xdr:from>
    <xdr:to>
      <xdr:col>10</xdr:col>
      <xdr:colOff>9525</xdr:colOff>
      <xdr:row>299</xdr:row>
      <xdr:rowOff>9525</xdr:rowOff>
    </xdr:to>
    <xdr:pic>
      <xdr:nvPicPr>
        <xdr:cNvPr id="1041" name="Picture 17" descr="Women's sweatpans  53">
          <a:hlinkClick xmlns:r="http://schemas.openxmlformats.org/officeDocument/2006/relationships" r:id="rId661" tooltip="Women's sweatpans  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2"/>
        <a:srcRect/>
        <a:stretch>
          <a:fillRect/>
        </a:stretch>
      </xdr:blipFill>
      <xdr:spPr bwMode="auto">
        <a:xfrm>
          <a:off x="5667375" y="2311336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299</xdr:row>
      <xdr:rowOff>0</xdr:rowOff>
    </xdr:from>
    <xdr:to>
      <xdr:col>10</xdr:col>
      <xdr:colOff>9525</xdr:colOff>
      <xdr:row>300</xdr:row>
      <xdr:rowOff>9526</xdr:rowOff>
    </xdr:to>
    <xdr:pic>
      <xdr:nvPicPr>
        <xdr:cNvPr id="1043" name="Picture 19" descr="Women's sweatpans  55">
          <a:hlinkClick xmlns:r="http://schemas.openxmlformats.org/officeDocument/2006/relationships" r:id="rId663" tooltip="Women's sweatpans  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4"/>
        <a:srcRect/>
        <a:stretch>
          <a:fillRect/>
        </a:stretch>
      </xdr:blipFill>
      <xdr:spPr bwMode="auto">
        <a:xfrm>
          <a:off x="5667375" y="2330196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121</xdr:row>
      <xdr:rowOff>0</xdr:rowOff>
    </xdr:from>
    <xdr:to>
      <xdr:col>10</xdr:col>
      <xdr:colOff>9525</xdr:colOff>
      <xdr:row>122</xdr:row>
      <xdr:rowOff>19050</xdr:rowOff>
    </xdr:to>
    <xdr:pic>
      <xdr:nvPicPr>
        <xdr:cNvPr id="1044" name="Picture 20" descr="Women's longsleeve 66">
          <a:hlinkClick xmlns:r="http://schemas.openxmlformats.org/officeDocument/2006/relationships" r:id="rId665" tooltip="Women's longsleeve 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6"/>
        <a:srcRect/>
        <a:stretch>
          <a:fillRect/>
        </a:stretch>
      </xdr:blipFill>
      <xdr:spPr bwMode="auto">
        <a:xfrm>
          <a:off x="5667375" y="1006316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122</xdr:row>
      <xdr:rowOff>0</xdr:rowOff>
    </xdr:from>
    <xdr:to>
      <xdr:col>10</xdr:col>
      <xdr:colOff>9525</xdr:colOff>
      <xdr:row>123</xdr:row>
      <xdr:rowOff>9526</xdr:rowOff>
    </xdr:to>
    <xdr:pic>
      <xdr:nvPicPr>
        <xdr:cNvPr id="1046" name="Picture 22" descr="Women's longsleeve 68">
          <a:hlinkClick xmlns:r="http://schemas.openxmlformats.org/officeDocument/2006/relationships" r:id="rId667" tooltip="Women's longsleeve 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/>
        <a:srcRect/>
        <a:stretch>
          <a:fillRect/>
        </a:stretch>
      </xdr:blipFill>
      <xdr:spPr bwMode="auto">
        <a:xfrm>
          <a:off x="5667375" y="1025080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123</xdr:row>
      <xdr:rowOff>0</xdr:rowOff>
    </xdr:from>
    <xdr:to>
      <xdr:col>10</xdr:col>
      <xdr:colOff>9525</xdr:colOff>
      <xdr:row>124</xdr:row>
      <xdr:rowOff>9525</xdr:rowOff>
    </xdr:to>
    <xdr:pic>
      <xdr:nvPicPr>
        <xdr:cNvPr id="1047" name="Picture 23" descr="Women's longsleeve 71">
          <a:hlinkClick xmlns:r="http://schemas.openxmlformats.org/officeDocument/2006/relationships" r:id="rId669" tooltip="Women's longsleeve 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0"/>
        <a:srcRect/>
        <a:stretch>
          <a:fillRect/>
        </a:stretch>
      </xdr:blipFill>
      <xdr:spPr bwMode="auto">
        <a:xfrm>
          <a:off x="5667375" y="1034510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251</xdr:row>
      <xdr:rowOff>0</xdr:rowOff>
    </xdr:from>
    <xdr:to>
      <xdr:col>10</xdr:col>
      <xdr:colOff>9525</xdr:colOff>
      <xdr:row>252</xdr:row>
      <xdr:rowOff>9526</xdr:rowOff>
    </xdr:to>
    <xdr:pic>
      <xdr:nvPicPr>
        <xdr:cNvPr id="1049" name="Picture 25" descr="Women's T-Shirt 4">
          <a:hlinkClick xmlns:r="http://schemas.openxmlformats.org/officeDocument/2006/relationships" r:id="rId671" tooltip="Women's T-Shirt 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2"/>
        <a:srcRect/>
        <a:stretch>
          <a:fillRect/>
        </a:stretch>
      </xdr:blipFill>
      <xdr:spPr bwMode="auto">
        <a:xfrm>
          <a:off x="5667375" y="1970436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252</xdr:row>
      <xdr:rowOff>0</xdr:rowOff>
    </xdr:from>
    <xdr:to>
      <xdr:col>10</xdr:col>
      <xdr:colOff>9525</xdr:colOff>
      <xdr:row>253</xdr:row>
      <xdr:rowOff>9525</xdr:rowOff>
    </xdr:to>
    <xdr:pic>
      <xdr:nvPicPr>
        <xdr:cNvPr id="1050" name="Picture 26" descr="Women's T-Shirt 5">
          <a:hlinkClick xmlns:r="http://schemas.openxmlformats.org/officeDocument/2006/relationships" r:id="rId673" tooltip="Women's T-Shirt 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4"/>
        <a:srcRect/>
        <a:stretch>
          <a:fillRect/>
        </a:stretch>
      </xdr:blipFill>
      <xdr:spPr bwMode="auto">
        <a:xfrm>
          <a:off x="5667375" y="1979866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253</xdr:row>
      <xdr:rowOff>0</xdr:rowOff>
    </xdr:from>
    <xdr:to>
      <xdr:col>10</xdr:col>
      <xdr:colOff>9525</xdr:colOff>
      <xdr:row>254</xdr:row>
      <xdr:rowOff>9524</xdr:rowOff>
    </xdr:to>
    <xdr:pic>
      <xdr:nvPicPr>
        <xdr:cNvPr id="1051" name="Picture 27" descr="Women's T-Shirt 6">
          <a:hlinkClick xmlns:r="http://schemas.openxmlformats.org/officeDocument/2006/relationships" r:id="rId675" tooltip="Women's T-Shirt 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/>
        <a:srcRect/>
        <a:stretch>
          <a:fillRect/>
        </a:stretch>
      </xdr:blipFill>
      <xdr:spPr bwMode="auto">
        <a:xfrm>
          <a:off x="5667375" y="1989296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254</xdr:row>
      <xdr:rowOff>0</xdr:rowOff>
    </xdr:from>
    <xdr:to>
      <xdr:col>10</xdr:col>
      <xdr:colOff>9525</xdr:colOff>
      <xdr:row>255</xdr:row>
      <xdr:rowOff>9525</xdr:rowOff>
    </xdr:to>
    <xdr:pic>
      <xdr:nvPicPr>
        <xdr:cNvPr id="1052" name="Picture 28" descr="Women's T-Shirt 7">
          <a:hlinkClick xmlns:r="http://schemas.openxmlformats.org/officeDocument/2006/relationships" r:id="rId677" tooltip="Women's T-Shirt 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8"/>
        <a:srcRect/>
        <a:stretch>
          <a:fillRect/>
        </a:stretch>
      </xdr:blipFill>
      <xdr:spPr bwMode="auto">
        <a:xfrm>
          <a:off x="5667375" y="1998726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255</xdr:row>
      <xdr:rowOff>0</xdr:rowOff>
    </xdr:from>
    <xdr:to>
      <xdr:col>10</xdr:col>
      <xdr:colOff>9525</xdr:colOff>
      <xdr:row>256</xdr:row>
      <xdr:rowOff>9525</xdr:rowOff>
    </xdr:to>
    <xdr:pic>
      <xdr:nvPicPr>
        <xdr:cNvPr id="1053" name="Picture 29" descr="Women's T-Shirt 8">
          <a:hlinkClick xmlns:r="http://schemas.openxmlformats.org/officeDocument/2006/relationships" r:id="rId679" tooltip="Women's T-Shirt 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0"/>
        <a:srcRect/>
        <a:stretch>
          <a:fillRect/>
        </a:stretch>
      </xdr:blipFill>
      <xdr:spPr bwMode="auto">
        <a:xfrm>
          <a:off x="5667375" y="2008155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256</xdr:row>
      <xdr:rowOff>0</xdr:rowOff>
    </xdr:from>
    <xdr:to>
      <xdr:col>10</xdr:col>
      <xdr:colOff>9525</xdr:colOff>
      <xdr:row>257</xdr:row>
      <xdr:rowOff>9525</xdr:rowOff>
    </xdr:to>
    <xdr:pic>
      <xdr:nvPicPr>
        <xdr:cNvPr id="1054" name="Picture 30" descr="Women's T-Shirt 9">
          <a:hlinkClick xmlns:r="http://schemas.openxmlformats.org/officeDocument/2006/relationships" r:id="rId681" tooltip="Women's T-Shirt 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2"/>
        <a:srcRect/>
        <a:stretch>
          <a:fillRect/>
        </a:stretch>
      </xdr:blipFill>
      <xdr:spPr bwMode="auto">
        <a:xfrm>
          <a:off x="5667375" y="2017585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257</xdr:row>
      <xdr:rowOff>0</xdr:rowOff>
    </xdr:from>
    <xdr:to>
      <xdr:col>10</xdr:col>
      <xdr:colOff>9525</xdr:colOff>
      <xdr:row>258</xdr:row>
      <xdr:rowOff>9525</xdr:rowOff>
    </xdr:to>
    <xdr:pic>
      <xdr:nvPicPr>
        <xdr:cNvPr id="1055" name="Picture 31" descr="Women's T-Shirt 10">
          <a:hlinkClick xmlns:r="http://schemas.openxmlformats.org/officeDocument/2006/relationships" r:id="rId683" tooltip="Women's T-Shirt 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4"/>
        <a:srcRect/>
        <a:stretch>
          <a:fillRect/>
        </a:stretch>
      </xdr:blipFill>
      <xdr:spPr bwMode="auto">
        <a:xfrm>
          <a:off x="5667375" y="2027015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258</xdr:row>
      <xdr:rowOff>0</xdr:rowOff>
    </xdr:from>
    <xdr:to>
      <xdr:col>10</xdr:col>
      <xdr:colOff>9525</xdr:colOff>
      <xdr:row>259</xdr:row>
      <xdr:rowOff>9526</xdr:rowOff>
    </xdr:to>
    <xdr:pic>
      <xdr:nvPicPr>
        <xdr:cNvPr id="1056" name="Picture 32" descr="Women's T-Shirt 11">
          <a:hlinkClick xmlns:r="http://schemas.openxmlformats.org/officeDocument/2006/relationships" r:id="rId685" tooltip="Women's T-Shirt 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/>
        <a:srcRect/>
        <a:stretch>
          <a:fillRect/>
        </a:stretch>
      </xdr:blipFill>
      <xdr:spPr bwMode="auto">
        <a:xfrm>
          <a:off x="5667375" y="2036445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259</xdr:row>
      <xdr:rowOff>0</xdr:rowOff>
    </xdr:from>
    <xdr:to>
      <xdr:col>10</xdr:col>
      <xdr:colOff>9525</xdr:colOff>
      <xdr:row>260</xdr:row>
      <xdr:rowOff>9524</xdr:rowOff>
    </xdr:to>
    <xdr:pic>
      <xdr:nvPicPr>
        <xdr:cNvPr id="1057" name="Picture 33" descr="Women's T-Shirt 12">
          <a:hlinkClick xmlns:r="http://schemas.openxmlformats.org/officeDocument/2006/relationships" r:id="rId687" tooltip="Women's T-Shirt 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8"/>
        <a:srcRect/>
        <a:stretch>
          <a:fillRect/>
        </a:stretch>
      </xdr:blipFill>
      <xdr:spPr bwMode="auto">
        <a:xfrm>
          <a:off x="5667375" y="2045874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388</xdr:row>
      <xdr:rowOff>0</xdr:rowOff>
    </xdr:from>
    <xdr:to>
      <xdr:col>10</xdr:col>
      <xdr:colOff>9525</xdr:colOff>
      <xdr:row>389</xdr:row>
      <xdr:rowOff>9524</xdr:rowOff>
    </xdr:to>
    <xdr:pic>
      <xdr:nvPicPr>
        <xdr:cNvPr id="1058" name="Picture 34" descr="men's hoodies 42">
          <a:hlinkClick xmlns:r="http://schemas.openxmlformats.org/officeDocument/2006/relationships" r:id="rId689" tooltip="men's hoodies 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0"/>
        <a:srcRect/>
        <a:stretch>
          <a:fillRect/>
        </a:stretch>
      </xdr:blipFill>
      <xdr:spPr bwMode="auto">
        <a:xfrm>
          <a:off x="5667375" y="3182016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390</xdr:row>
      <xdr:rowOff>0</xdr:rowOff>
    </xdr:from>
    <xdr:to>
      <xdr:col>10</xdr:col>
      <xdr:colOff>9525</xdr:colOff>
      <xdr:row>391</xdr:row>
      <xdr:rowOff>9526</xdr:rowOff>
    </xdr:to>
    <xdr:pic>
      <xdr:nvPicPr>
        <xdr:cNvPr id="1059" name="Picture 35" descr="men's hoodies 43">
          <a:hlinkClick xmlns:r="http://schemas.openxmlformats.org/officeDocument/2006/relationships" r:id="rId691" tooltip="men's hoodies 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2"/>
        <a:srcRect/>
        <a:stretch>
          <a:fillRect/>
        </a:stretch>
      </xdr:blipFill>
      <xdr:spPr bwMode="auto">
        <a:xfrm>
          <a:off x="5667375" y="3200876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391</xdr:row>
      <xdr:rowOff>0</xdr:rowOff>
    </xdr:from>
    <xdr:to>
      <xdr:col>10</xdr:col>
      <xdr:colOff>9525</xdr:colOff>
      <xdr:row>392</xdr:row>
      <xdr:rowOff>9525</xdr:rowOff>
    </xdr:to>
    <xdr:pic>
      <xdr:nvPicPr>
        <xdr:cNvPr id="1060" name="Picture 36" descr="men's hoodies 36">
          <a:hlinkClick xmlns:r="http://schemas.openxmlformats.org/officeDocument/2006/relationships" r:id="rId693" tooltip="men's hoodies 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4"/>
        <a:srcRect/>
        <a:stretch>
          <a:fillRect/>
        </a:stretch>
      </xdr:blipFill>
      <xdr:spPr bwMode="auto">
        <a:xfrm>
          <a:off x="5667375" y="3210306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392</xdr:row>
      <xdr:rowOff>0</xdr:rowOff>
    </xdr:from>
    <xdr:to>
      <xdr:col>10</xdr:col>
      <xdr:colOff>9525</xdr:colOff>
      <xdr:row>393</xdr:row>
      <xdr:rowOff>9526</xdr:rowOff>
    </xdr:to>
    <xdr:pic>
      <xdr:nvPicPr>
        <xdr:cNvPr id="1062" name="Picture 38" descr="men's hoodies 44">
          <a:hlinkClick xmlns:r="http://schemas.openxmlformats.org/officeDocument/2006/relationships" r:id="rId695" tooltip="men's hoodies 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6"/>
        <a:srcRect/>
        <a:stretch>
          <a:fillRect/>
        </a:stretch>
      </xdr:blipFill>
      <xdr:spPr bwMode="auto">
        <a:xfrm>
          <a:off x="5667375" y="3229165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386</xdr:row>
      <xdr:rowOff>0</xdr:rowOff>
    </xdr:from>
    <xdr:to>
      <xdr:col>10</xdr:col>
      <xdr:colOff>9525</xdr:colOff>
      <xdr:row>387</xdr:row>
      <xdr:rowOff>9526</xdr:rowOff>
    </xdr:to>
    <xdr:pic>
      <xdr:nvPicPr>
        <xdr:cNvPr id="1063" name="Picture 39" descr="Men's hoodies 131">
          <a:hlinkClick xmlns:r="http://schemas.openxmlformats.org/officeDocument/2006/relationships" r:id="rId697" tooltip="Men's hoodies 1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8"/>
        <a:srcRect/>
        <a:stretch>
          <a:fillRect/>
        </a:stretch>
      </xdr:blipFill>
      <xdr:spPr bwMode="auto">
        <a:xfrm>
          <a:off x="5667375" y="3163157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387</xdr:row>
      <xdr:rowOff>0</xdr:rowOff>
    </xdr:from>
    <xdr:to>
      <xdr:col>10</xdr:col>
      <xdr:colOff>9525</xdr:colOff>
      <xdr:row>388</xdr:row>
      <xdr:rowOff>9526</xdr:rowOff>
    </xdr:to>
    <xdr:pic>
      <xdr:nvPicPr>
        <xdr:cNvPr id="1064" name="Picture 40" descr="Men's hoodies 132">
          <a:hlinkClick xmlns:r="http://schemas.openxmlformats.org/officeDocument/2006/relationships" r:id="rId699" tooltip="Men's hoodies 1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0"/>
        <a:srcRect/>
        <a:stretch>
          <a:fillRect/>
        </a:stretch>
      </xdr:blipFill>
      <xdr:spPr bwMode="auto">
        <a:xfrm>
          <a:off x="5667375" y="3172587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389</xdr:row>
      <xdr:rowOff>0</xdr:rowOff>
    </xdr:from>
    <xdr:to>
      <xdr:col>10</xdr:col>
      <xdr:colOff>9525</xdr:colOff>
      <xdr:row>390</xdr:row>
      <xdr:rowOff>9522</xdr:rowOff>
    </xdr:to>
    <xdr:pic>
      <xdr:nvPicPr>
        <xdr:cNvPr id="1065" name="Picture 41" descr="Men's hoodies 133">
          <a:hlinkClick xmlns:r="http://schemas.openxmlformats.org/officeDocument/2006/relationships" r:id="rId701" tooltip="Men's hoodies 1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2"/>
        <a:srcRect/>
        <a:stretch>
          <a:fillRect/>
        </a:stretch>
      </xdr:blipFill>
      <xdr:spPr bwMode="auto">
        <a:xfrm>
          <a:off x="5667375" y="3191446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538</xdr:row>
      <xdr:rowOff>0</xdr:rowOff>
    </xdr:from>
    <xdr:to>
      <xdr:col>10</xdr:col>
      <xdr:colOff>9525</xdr:colOff>
      <xdr:row>539</xdr:row>
      <xdr:rowOff>9526</xdr:rowOff>
    </xdr:to>
    <xdr:pic>
      <xdr:nvPicPr>
        <xdr:cNvPr id="1066" name="Picture 42" descr="Men sweatpants  51">
          <a:hlinkClick xmlns:r="http://schemas.openxmlformats.org/officeDocument/2006/relationships" r:id="rId703" tooltip="Men sweatpants  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4"/>
        <a:srcRect/>
        <a:stretch>
          <a:fillRect/>
        </a:stretch>
      </xdr:blipFill>
      <xdr:spPr bwMode="auto">
        <a:xfrm>
          <a:off x="5667375" y="4523613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473</xdr:row>
      <xdr:rowOff>0</xdr:rowOff>
    </xdr:from>
    <xdr:to>
      <xdr:col>10</xdr:col>
      <xdr:colOff>9525</xdr:colOff>
      <xdr:row>474</xdr:row>
      <xdr:rowOff>9525</xdr:rowOff>
    </xdr:to>
    <xdr:pic>
      <xdr:nvPicPr>
        <xdr:cNvPr id="1067" name="Picture 43" descr="Abercrombie &amp; Fitch Men's sweaters 56">
          <a:hlinkClick xmlns:r="http://schemas.openxmlformats.org/officeDocument/2006/relationships" r:id="rId705" tooltip="Abercrombie &amp; Fitch Men's sweaters 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6"/>
        <a:srcRect/>
        <a:stretch>
          <a:fillRect/>
        </a:stretch>
      </xdr:blipFill>
      <xdr:spPr bwMode="auto">
        <a:xfrm>
          <a:off x="5667375" y="4040409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78</xdr:row>
      <xdr:rowOff>0</xdr:rowOff>
    </xdr:from>
    <xdr:to>
      <xdr:col>10</xdr:col>
      <xdr:colOff>9525</xdr:colOff>
      <xdr:row>79</xdr:row>
      <xdr:rowOff>9524</xdr:rowOff>
    </xdr:to>
    <xdr:pic>
      <xdr:nvPicPr>
        <xdr:cNvPr id="1069" name="Picture 45" descr="Women's sweaters 32">
          <a:hlinkClick xmlns:r="http://schemas.openxmlformats.org/officeDocument/2006/relationships" r:id="rId707" tooltip="Women's sweaters 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8"/>
        <a:srcRect/>
        <a:stretch>
          <a:fillRect/>
        </a:stretch>
      </xdr:blipFill>
      <xdr:spPr bwMode="auto">
        <a:xfrm>
          <a:off x="5667375" y="836580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79</xdr:row>
      <xdr:rowOff>0</xdr:rowOff>
    </xdr:from>
    <xdr:to>
      <xdr:col>10</xdr:col>
      <xdr:colOff>9525</xdr:colOff>
      <xdr:row>80</xdr:row>
      <xdr:rowOff>9525</xdr:rowOff>
    </xdr:to>
    <xdr:pic>
      <xdr:nvPicPr>
        <xdr:cNvPr id="1070" name="Picture 46" descr="Women's sweaters 33">
          <a:hlinkClick xmlns:r="http://schemas.openxmlformats.org/officeDocument/2006/relationships" r:id="rId709" tooltip="Women's sweaters 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0"/>
        <a:srcRect/>
        <a:stretch>
          <a:fillRect/>
        </a:stretch>
      </xdr:blipFill>
      <xdr:spPr bwMode="auto">
        <a:xfrm>
          <a:off x="5667375" y="846010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80</xdr:row>
      <xdr:rowOff>0</xdr:rowOff>
    </xdr:from>
    <xdr:to>
      <xdr:col>10</xdr:col>
      <xdr:colOff>9525</xdr:colOff>
      <xdr:row>81</xdr:row>
      <xdr:rowOff>9525</xdr:rowOff>
    </xdr:to>
    <xdr:pic>
      <xdr:nvPicPr>
        <xdr:cNvPr id="1071" name="Picture 47" descr="Women's sweaters 34">
          <a:hlinkClick xmlns:r="http://schemas.openxmlformats.org/officeDocument/2006/relationships" r:id="rId711" tooltip="Women's sweaters 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/>
        <a:srcRect/>
        <a:stretch>
          <a:fillRect/>
        </a:stretch>
      </xdr:blipFill>
      <xdr:spPr bwMode="auto">
        <a:xfrm>
          <a:off x="5667375" y="855440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81</xdr:row>
      <xdr:rowOff>0</xdr:rowOff>
    </xdr:from>
    <xdr:to>
      <xdr:col>10</xdr:col>
      <xdr:colOff>9525</xdr:colOff>
      <xdr:row>82</xdr:row>
      <xdr:rowOff>9525</xdr:rowOff>
    </xdr:to>
    <xdr:pic>
      <xdr:nvPicPr>
        <xdr:cNvPr id="1072" name="Picture 48" descr="Women's sweaters 241">
          <a:hlinkClick xmlns:r="http://schemas.openxmlformats.org/officeDocument/2006/relationships" r:id="rId713" tooltip="Women's sweaters 2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4"/>
        <a:srcRect/>
        <a:stretch>
          <a:fillRect/>
        </a:stretch>
      </xdr:blipFill>
      <xdr:spPr bwMode="auto">
        <a:xfrm>
          <a:off x="5667375" y="864870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82</xdr:row>
      <xdr:rowOff>0</xdr:rowOff>
    </xdr:from>
    <xdr:to>
      <xdr:col>10</xdr:col>
      <xdr:colOff>9525</xdr:colOff>
      <xdr:row>83</xdr:row>
      <xdr:rowOff>9527</xdr:rowOff>
    </xdr:to>
    <xdr:pic>
      <xdr:nvPicPr>
        <xdr:cNvPr id="1073" name="Picture 49" descr="Women's sweaters 242">
          <a:hlinkClick xmlns:r="http://schemas.openxmlformats.org/officeDocument/2006/relationships" r:id="rId715" tooltip="Women's sweaters 2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6"/>
        <a:srcRect/>
        <a:stretch>
          <a:fillRect/>
        </a:stretch>
      </xdr:blipFill>
      <xdr:spPr bwMode="auto">
        <a:xfrm>
          <a:off x="5667375" y="874299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83</xdr:row>
      <xdr:rowOff>0</xdr:rowOff>
    </xdr:from>
    <xdr:to>
      <xdr:col>10</xdr:col>
      <xdr:colOff>9525</xdr:colOff>
      <xdr:row>84</xdr:row>
      <xdr:rowOff>9524</xdr:rowOff>
    </xdr:to>
    <xdr:pic>
      <xdr:nvPicPr>
        <xdr:cNvPr id="1074" name="Picture 50" descr="Women's sweaters 243">
          <a:hlinkClick xmlns:r="http://schemas.openxmlformats.org/officeDocument/2006/relationships" r:id="rId717" tooltip="Women's sweaters 2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8"/>
        <a:srcRect/>
        <a:stretch>
          <a:fillRect/>
        </a:stretch>
      </xdr:blipFill>
      <xdr:spPr bwMode="auto">
        <a:xfrm>
          <a:off x="5667375" y="883729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21</xdr:row>
      <xdr:rowOff>0</xdr:rowOff>
    </xdr:from>
    <xdr:to>
      <xdr:col>10</xdr:col>
      <xdr:colOff>9525</xdr:colOff>
      <xdr:row>22</xdr:row>
      <xdr:rowOff>9525</xdr:rowOff>
    </xdr:to>
    <xdr:pic>
      <xdr:nvPicPr>
        <xdr:cNvPr id="1076" name="Picture 52" descr="Women's winter jackets 2">
          <a:hlinkClick xmlns:r="http://schemas.openxmlformats.org/officeDocument/2006/relationships" r:id="rId719" tooltip="Women's winter jackets 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0"/>
        <a:srcRect/>
        <a:stretch>
          <a:fillRect/>
        </a:stretch>
      </xdr:blipFill>
      <xdr:spPr bwMode="auto">
        <a:xfrm>
          <a:off x="5667375" y="115538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369</xdr:row>
      <xdr:rowOff>0</xdr:rowOff>
    </xdr:from>
    <xdr:to>
      <xdr:col>10</xdr:col>
      <xdr:colOff>9525</xdr:colOff>
      <xdr:row>370</xdr:row>
      <xdr:rowOff>9524</xdr:rowOff>
    </xdr:to>
    <xdr:pic>
      <xdr:nvPicPr>
        <xdr:cNvPr id="1079" name="Picture 55" descr="men winter jackets 1">
          <a:hlinkClick xmlns:r="http://schemas.openxmlformats.org/officeDocument/2006/relationships" r:id="rId721" tooltip="men winter jackets 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2"/>
        <a:srcRect/>
        <a:stretch>
          <a:fillRect/>
        </a:stretch>
      </xdr:blipFill>
      <xdr:spPr bwMode="auto">
        <a:xfrm>
          <a:off x="5667375" y="2926365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370</xdr:row>
      <xdr:rowOff>0</xdr:rowOff>
    </xdr:from>
    <xdr:to>
      <xdr:col>10</xdr:col>
      <xdr:colOff>9525</xdr:colOff>
      <xdr:row>371</xdr:row>
      <xdr:rowOff>9526</xdr:rowOff>
    </xdr:to>
    <xdr:pic>
      <xdr:nvPicPr>
        <xdr:cNvPr id="1080" name="Picture 56" descr="men winter jackets 4">
          <a:hlinkClick xmlns:r="http://schemas.openxmlformats.org/officeDocument/2006/relationships" r:id="rId723" tooltip="men winter jackets 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/>
        <a:srcRect/>
        <a:stretch>
          <a:fillRect/>
        </a:stretch>
      </xdr:blipFill>
      <xdr:spPr bwMode="auto">
        <a:xfrm>
          <a:off x="5667375" y="2935795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84</xdr:row>
      <xdr:rowOff>0</xdr:rowOff>
    </xdr:from>
    <xdr:to>
      <xdr:col>10</xdr:col>
      <xdr:colOff>9525</xdr:colOff>
      <xdr:row>85</xdr:row>
      <xdr:rowOff>9525</xdr:rowOff>
    </xdr:to>
    <xdr:pic>
      <xdr:nvPicPr>
        <xdr:cNvPr id="1081" name="Picture 57" descr="Women's sweaters 208">
          <a:hlinkClick xmlns:r="http://schemas.openxmlformats.org/officeDocument/2006/relationships" r:id="rId725" tooltip="Women's sweaters 2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6"/>
        <a:srcRect/>
        <a:stretch>
          <a:fillRect/>
        </a:stretch>
      </xdr:blipFill>
      <xdr:spPr bwMode="auto">
        <a:xfrm>
          <a:off x="5667375" y="874299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85</xdr:row>
      <xdr:rowOff>0</xdr:rowOff>
    </xdr:from>
    <xdr:to>
      <xdr:col>10</xdr:col>
      <xdr:colOff>9525</xdr:colOff>
      <xdr:row>86</xdr:row>
      <xdr:rowOff>9525</xdr:rowOff>
    </xdr:to>
    <xdr:pic>
      <xdr:nvPicPr>
        <xdr:cNvPr id="1084" name="Picture 60" descr="Women's sweaters 209">
          <a:hlinkClick xmlns:r="http://schemas.openxmlformats.org/officeDocument/2006/relationships" r:id="rId727" tooltip="Women's sweaters 2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8"/>
        <a:srcRect/>
        <a:stretch>
          <a:fillRect/>
        </a:stretch>
      </xdr:blipFill>
      <xdr:spPr bwMode="auto">
        <a:xfrm>
          <a:off x="5667375" y="883729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86</xdr:row>
      <xdr:rowOff>0</xdr:rowOff>
    </xdr:from>
    <xdr:to>
      <xdr:col>10</xdr:col>
      <xdr:colOff>9525</xdr:colOff>
      <xdr:row>87</xdr:row>
      <xdr:rowOff>9524</xdr:rowOff>
    </xdr:to>
    <xdr:pic>
      <xdr:nvPicPr>
        <xdr:cNvPr id="1085" name="Picture 61" descr="Women's sweaters 224">
          <a:hlinkClick xmlns:r="http://schemas.openxmlformats.org/officeDocument/2006/relationships" r:id="rId729" tooltip="Women's sweaters 2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0"/>
        <a:srcRect/>
        <a:stretch>
          <a:fillRect/>
        </a:stretch>
      </xdr:blipFill>
      <xdr:spPr bwMode="auto">
        <a:xfrm>
          <a:off x="5667375" y="893159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87</xdr:row>
      <xdr:rowOff>0</xdr:rowOff>
    </xdr:from>
    <xdr:to>
      <xdr:col>10</xdr:col>
      <xdr:colOff>9525</xdr:colOff>
      <xdr:row>88</xdr:row>
      <xdr:rowOff>9526</xdr:rowOff>
    </xdr:to>
    <xdr:pic>
      <xdr:nvPicPr>
        <xdr:cNvPr id="1088" name="Picture 64" descr="Women's sweaters 214">
          <a:hlinkClick xmlns:r="http://schemas.openxmlformats.org/officeDocument/2006/relationships" r:id="rId731" tooltip="Women's sweaters 2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2"/>
        <a:srcRect/>
        <a:stretch>
          <a:fillRect/>
        </a:stretch>
      </xdr:blipFill>
      <xdr:spPr bwMode="auto">
        <a:xfrm>
          <a:off x="5667375" y="902589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88</xdr:row>
      <xdr:rowOff>0</xdr:rowOff>
    </xdr:from>
    <xdr:to>
      <xdr:col>10</xdr:col>
      <xdr:colOff>9525</xdr:colOff>
      <xdr:row>89</xdr:row>
      <xdr:rowOff>9525</xdr:rowOff>
    </xdr:to>
    <xdr:pic>
      <xdr:nvPicPr>
        <xdr:cNvPr id="1090" name="Picture 66" descr="Women's sweaters 215">
          <a:hlinkClick xmlns:r="http://schemas.openxmlformats.org/officeDocument/2006/relationships" r:id="rId733" tooltip="Women's sweaters 2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4"/>
        <a:srcRect/>
        <a:stretch>
          <a:fillRect/>
        </a:stretch>
      </xdr:blipFill>
      <xdr:spPr bwMode="auto">
        <a:xfrm>
          <a:off x="5667375" y="912018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89</xdr:row>
      <xdr:rowOff>0</xdr:rowOff>
    </xdr:from>
    <xdr:to>
      <xdr:col>10</xdr:col>
      <xdr:colOff>9525</xdr:colOff>
      <xdr:row>90</xdr:row>
      <xdr:rowOff>9525</xdr:rowOff>
    </xdr:to>
    <xdr:pic>
      <xdr:nvPicPr>
        <xdr:cNvPr id="1091" name="Picture 67" descr="Women's sweaters 218">
          <a:hlinkClick xmlns:r="http://schemas.openxmlformats.org/officeDocument/2006/relationships" r:id="rId735" tooltip="Women's sweaters 2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6"/>
        <a:srcRect/>
        <a:stretch>
          <a:fillRect/>
        </a:stretch>
      </xdr:blipFill>
      <xdr:spPr bwMode="auto">
        <a:xfrm>
          <a:off x="5667375" y="921448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90</xdr:row>
      <xdr:rowOff>0</xdr:rowOff>
    </xdr:from>
    <xdr:to>
      <xdr:col>10</xdr:col>
      <xdr:colOff>9525</xdr:colOff>
      <xdr:row>91</xdr:row>
      <xdr:rowOff>9525</xdr:rowOff>
    </xdr:to>
    <xdr:pic>
      <xdr:nvPicPr>
        <xdr:cNvPr id="1094" name="Picture 70" descr="Women's sweaters 221">
          <a:hlinkClick xmlns:r="http://schemas.openxmlformats.org/officeDocument/2006/relationships" r:id="rId737" tooltip="Women's sweaters 2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8"/>
        <a:srcRect/>
        <a:stretch>
          <a:fillRect/>
        </a:stretch>
      </xdr:blipFill>
      <xdr:spPr bwMode="auto">
        <a:xfrm>
          <a:off x="5667375" y="930878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91</xdr:row>
      <xdr:rowOff>0</xdr:rowOff>
    </xdr:from>
    <xdr:to>
      <xdr:col>10</xdr:col>
      <xdr:colOff>9525</xdr:colOff>
      <xdr:row>92</xdr:row>
      <xdr:rowOff>9525</xdr:rowOff>
    </xdr:to>
    <xdr:pic>
      <xdr:nvPicPr>
        <xdr:cNvPr id="1097" name="Picture 73" descr="Women's sweaters 225">
          <a:hlinkClick xmlns:r="http://schemas.openxmlformats.org/officeDocument/2006/relationships" r:id="rId739" tooltip="Women's sweaters 2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0"/>
        <a:srcRect/>
        <a:stretch>
          <a:fillRect/>
        </a:stretch>
      </xdr:blipFill>
      <xdr:spPr bwMode="auto">
        <a:xfrm>
          <a:off x="5667375" y="940308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485</xdr:row>
      <xdr:rowOff>0</xdr:rowOff>
    </xdr:from>
    <xdr:to>
      <xdr:col>10</xdr:col>
      <xdr:colOff>9525</xdr:colOff>
      <xdr:row>486</xdr:row>
      <xdr:rowOff>9523</xdr:rowOff>
    </xdr:to>
    <xdr:pic>
      <xdr:nvPicPr>
        <xdr:cNvPr id="1098" name="Picture 74" descr="Men sweater 373">
          <a:hlinkClick xmlns:r="http://schemas.openxmlformats.org/officeDocument/2006/relationships" r:id="rId741" tooltip="Men sweater 3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2"/>
        <a:srcRect/>
        <a:stretch>
          <a:fillRect/>
        </a:stretch>
      </xdr:blipFill>
      <xdr:spPr bwMode="auto">
        <a:xfrm>
          <a:off x="5667375" y="4244816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486</xdr:row>
      <xdr:rowOff>0</xdr:rowOff>
    </xdr:from>
    <xdr:to>
      <xdr:col>10</xdr:col>
      <xdr:colOff>9525</xdr:colOff>
      <xdr:row>487</xdr:row>
      <xdr:rowOff>9525</xdr:rowOff>
    </xdr:to>
    <xdr:pic>
      <xdr:nvPicPr>
        <xdr:cNvPr id="1099" name="Picture 75" descr="Men sweater 374">
          <a:hlinkClick xmlns:r="http://schemas.openxmlformats.org/officeDocument/2006/relationships" r:id="rId743" tooltip="Men sweater 3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4"/>
        <a:srcRect/>
        <a:stretch>
          <a:fillRect/>
        </a:stretch>
      </xdr:blipFill>
      <xdr:spPr bwMode="auto">
        <a:xfrm>
          <a:off x="5667375" y="4254246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487</xdr:row>
      <xdr:rowOff>0</xdr:rowOff>
    </xdr:from>
    <xdr:to>
      <xdr:col>10</xdr:col>
      <xdr:colOff>9525</xdr:colOff>
      <xdr:row>488</xdr:row>
      <xdr:rowOff>9525</xdr:rowOff>
    </xdr:to>
    <xdr:pic>
      <xdr:nvPicPr>
        <xdr:cNvPr id="1104" name="Picture 80" descr="Men's sweaters 217">
          <a:hlinkClick xmlns:r="http://schemas.openxmlformats.org/officeDocument/2006/relationships" r:id="rId745" tooltip="Men's sweaters 2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6"/>
        <a:srcRect/>
        <a:stretch>
          <a:fillRect/>
        </a:stretch>
      </xdr:blipFill>
      <xdr:spPr bwMode="auto">
        <a:xfrm>
          <a:off x="5667375" y="4304061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488</xdr:row>
      <xdr:rowOff>0</xdr:rowOff>
    </xdr:from>
    <xdr:to>
      <xdr:col>10</xdr:col>
      <xdr:colOff>9525</xdr:colOff>
      <xdr:row>489</xdr:row>
      <xdr:rowOff>9525</xdr:rowOff>
    </xdr:to>
    <xdr:pic>
      <xdr:nvPicPr>
        <xdr:cNvPr id="1105" name="Picture 81" descr="Men's sweaters 218">
          <a:hlinkClick xmlns:r="http://schemas.openxmlformats.org/officeDocument/2006/relationships" r:id="rId747" tooltip="Men's sweaters 2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/>
        <a:srcRect/>
        <a:stretch>
          <a:fillRect/>
        </a:stretch>
      </xdr:blipFill>
      <xdr:spPr bwMode="auto">
        <a:xfrm>
          <a:off x="5667375" y="4313491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489</xdr:row>
      <xdr:rowOff>0</xdr:rowOff>
    </xdr:from>
    <xdr:to>
      <xdr:col>10</xdr:col>
      <xdr:colOff>9525</xdr:colOff>
      <xdr:row>490</xdr:row>
      <xdr:rowOff>9526</xdr:rowOff>
    </xdr:to>
    <xdr:pic>
      <xdr:nvPicPr>
        <xdr:cNvPr id="1106" name="Picture 82" descr="Men's sweaters 219">
          <a:hlinkClick xmlns:r="http://schemas.openxmlformats.org/officeDocument/2006/relationships" r:id="rId749" tooltip="Men's sweaters 2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0"/>
        <a:srcRect/>
        <a:stretch>
          <a:fillRect/>
        </a:stretch>
      </xdr:blipFill>
      <xdr:spPr bwMode="auto">
        <a:xfrm>
          <a:off x="5667375" y="4322921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490</xdr:row>
      <xdr:rowOff>0</xdr:rowOff>
    </xdr:from>
    <xdr:to>
      <xdr:col>10</xdr:col>
      <xdr:colOff>9525</xdr:colOff>
      <xdr:row>491</xdr:row>
      <xdr:rowOff>9525</xdr:rowOff>
    </xdr:to>
    <xdr:pic>
      <xdr:nvPicPr>
        <xdr:cNvPr id="1107" name="Picture 83" descr="Men's sweaters 221">
          <a:hlinkClick xmlns:r="http://schemas.openxmlformats.org/officeDocument/2006/relationships" r:id="rId751" tooltip="Men's sweaters 2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2"/>
        <a:srcRect/>
        <a:stretch>
          <a:fillRect/>
        </a:stretch>
      </xdr:blipFill>
      <xdr:spPr bwMode="auto">
        <a:xfrm>
          <a:off x="5667375" y="4332351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540</xdr:row>
      <xdr:rowOff>0</xdr:rowOff>
    </xdr:from>
    <xdr:to>
      <xdr:col>10</xdr:col>
      <xdr:colOff>9525</xdr:colOff>
      <xdr:row>541</xdr:row>
      <xdr:rowOff>9527</xdr:rowOff>
    </xdr:to>
    <xdr:pic>
      <xdr:nvPicPr>
        <xdr:cNvPr id="1115" name="Picture 91" descr="Men's sweatpants 52">
          <a:hlinkClick xmlns:r="http://schemas.openxmlformats.org/officeDocument/2006/relationships" r:id="rId753" tooltip="Men's sweatpants 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4"/>
        <a:srcRect/>
        <a:stretch>
          <a:fillRect/>
        </a:stretch>
      </xdr:blipFill>
      <xdr:spPr bwMode="auto">
        <a:xfrm>
          <a:off x="5667375" y="4639437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545</xdr:row>
      <xdr:rowOff>0</xdr:rowOff>
    </xdr:from>
    <xdr:to>
      <xdr:col>10</xdr:col>
      <xdr:colOff>9525</xdr:colOff>
      <xdr:row>546</xdr:row>
      <xdr:rowOff>9523</xdr:rowOff>
    </xdr:to>
    <xdr:pic>
      <xdr:nvPicPr>
        <xdr:cNvPr id="1120" name="Picture 96" descr="AF Men's sweatpants 51">
          <a:hlinkClick xmlns:r="http://schemas.openxmlformats.org/officeDocument/2006/relationships" r:id="rId755" tooltip="AF Men's sweatpants 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6"/>
        <a:srcRect/>
        <a:stretch>
          <a:fillRect/>
        </a:stretch>
      </xdr:blipFill>
      <xdr:spPr bwMode="auto">
        <a:xfrm>
          <a:off x="5667375" y="4686585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546</xdr:row>
      <xdr:rowOff>0</xdr:rowOff>
    </xdr:from>
    <xdr:to>
      <xdr:col>10</xdr:col>
      <xdr:colOff>9525</xdr:colOff>
      <xdr:row>547</xdr:row>
      <xdr:rowOff>9526</xdr:rowOff>
    </xdr:to>
    <xdr:pic>
      <xdr:nvPicPr>
        <xdr:cNvPr id="1122" name="Picture 98" descr="AF Men's sweatpants 53">
          <a:hlinkClick xmlns:r="http://schemas.openxmlformats.org/officeDocument/2006/relationships" r:id="rId757" tooltip="AF Men's sweatpants 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8"/>
        <a:srcRect/>
        <a:stretch>
          <a:fillRect/>
        </a:stretch>
      </xdr:blipFill>
      <xdr:spPr bwMode="auto">
        <a:xfrm>
          <a:off x="5667375" y="4705445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397</xdr:row>
      <xdr:rowOff>0</xdr:rowOff>
    </xdr:from>
    <xdr:to>
      <xdr:col>10</xdr:col>
      <xdr:colOff>9525</xdr:colOff>
      <xdr:row>398</xdr:row>
      <xdr:rowOff>9525</xdr:rowOff>
    </xdr:to>
    <xdr:pic>
      <xdr:nvPicPr>
        <xdr:cNvPr id="2" name="Picture 1" descr="Men's shirts 220">
          <a:hlinkClick xmlns:r="http://schemas.openxmlformats.org/officeDocument/2006/relationships" r:id="rId759" tooltip="Men's shirts 2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0"/>
        <a:srcRect/>
        <a:stretch>
          <a:fillRect/>
        </a:stretch>
      </xdr:blipFill>
      <xdr:spPr bwMode="auto">
        <a:xfrm>
          <a:off x="5667375" y="3375469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398</xdr:row>
      <xdr:rowOff>0</xdr:rowOff>
    </xdr:from>
    <xdr:to>
      <xdr:col>10</xdr:col>
      <xdr:colOff>9525</xdr:colOff>
      <xdr:row>399</xdr:row>
      <xdr:rowOff>9525</xdr:rowOff>
    </xdr:to>
    <xdr:pic>
      <xdr:nvPicPr>
        <xdr:cNvPr id="3" name="Picture 2" descr="Men's shirts 221">
          <a:hlinkClick xmlns:r="http://schemas.openxmlformats.org/officeDocument/2006/relationships" r:id="rId761" tooltip="Men's shirts 2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2"/>
        <a:srcRect/>
        <a:stretch>
          <a:fillRect/>
        </a:stretch>
      </xdr:blipFill>
      <xdr:spPr bwMode="auto">
        <a:xfrm>
          <a:off x="5667375" y="3384899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398</xdr:row>
      <xdr:rowOff>0</xdr:rowOff>
    </xdr:from>
    <xdr:to>
      <xdr:col>14</xdr:col>
      <xdr:colOff>28575</xdr:colOff>
      <xdr:row>399</xdr:row>
      <xdr:rowOff>9525</xdr:rowOff>
    </xdr:to>
    <xdr:pic>
      <xdr:nvPicPr>
        <xdr:cNvPr id="4" name="Picture 3" descr="Men's shirts 222">
          <a:hlinkClick xmlns:r="http://schemas.openxmlformats.org/officeDocument/2006/relationships" r:id="rId763" tooltip="Men's shirts 2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4"/>
        <a:srcRect/>
        <a:stretch>
          <a:fillRect/>
        </a:stretch>
      </xdr:blipFill>
      <xdr:spPr bwMode="auto">
        <a:xfrm>
          <a:off x="8991600" y="3384899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399</xdr:row>
      <xdr:rowOff>0</xdr:rowOff>
    </xdr:from>
    <xdr:to>
      <xdr:col>10</xdr:col>
      <xdr:colOff>9525</xdr:colOff>
      <xdr:row>400</xdr:row>
      <xdr:rowOff>9523</xdr:rowOff>
    </xdr:to>
    <xdr:pic>
      <xdr:nvPicPr>
        <xdr:cNvPr id="5" name="Picture 4" descr="Men's shirts 223">
          <a:hlinkClick xmlns:r="http://schemas.openxmlformats.org/officeDocument/2006/relationships" r:id="rId765" tooltip="Men's shirts 2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6"/>
        <a:srcRect/>
        <a:stretch>
          <a:fillRect/>
        </a:stretch>
      </xdr:blipFill>
      <xdr:spPr bwMode="auto">
        <a:xfrm>
          <a:off x="5667375" y="3394329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400</xdr:row>
      <xdr:rowOff>0</xdr:rowOff>
    </xdr:from>
    <xdr:to>
      <xdr:col>10</xdr:col>
      <xdr:colOff>9525</xdr:colOff>
      <xdr:row>401</xdr:row>
      <xdr:rowOff>9524</xdr:rowOff>
    </xdr:to>
    <xdr:pic>
      <xdr:nvPicPr>
        <xdr:cNvPr id="6" name="Picture 5" descr="Men's shirts 224">
          <a:hlinkClick xmlns:r="http://schemas.openxmlformats.org/officeDocument/2006/relationships" r:id="rId767" tooltip="Men's shirts 2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8"/>
        <a:srcRect/>
        <a:stretch>
          <a:fillRect/>
        </a:stretch>
      </xdr:blipFill>
      <xdr:spPr bwMode="auto">
        <a:xfrm>
          <a:off x="5667375" y="3403758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10</xdr:col>
      <xdr:colOff>9525</xdr:colOff>
      <xdr:row>402</xdr:row>
      <xdr:rowOff>9526</xdr:rowOff>
    </xdr:to>
    <xdr:pic>
      <xdr:nvPicPr>
        <xdr:cNvPr id="7" name="Picture 6" descr="Men's shirts 225">
          <a:hlinkClick xmlns:r="http://schemas.openxmlformats.org/officeDocument/2006/relationships" r:id="rId769" tooltip="Men's shirts 2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/>
        <a:srcRect/>
        <a:stretch>
          <a:fillRect/>
        </a:stretch>
      </xdr:blipFill>
      <xdr:spPr bwMode="auto">
        <a:xfrm>
          <a:off x="5667375" y="3413188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402</xdr:row>
      <xdr:rowOff>0</xdr:rowOff>
    </xdr:from>
    <xdr:to>
      <xdr:col>10</xdr:col>
      <xdr:colOff>9525</xdr:colOff>
      <xdr:row>403</xdr:row>
      <xdr:rowOff>9527</xdr:rowOff>
    </xdr:to>
    <xdr:pic>
      <xdr:nvPicPr>
        <xdr:cNvPr id="8" name="Picture 7" descr="Men's shirts 226">
          <a:hlinkClick xmlns:r="http://schemas.openxmlformats.org/officeDocument/2006/relationships" r:id="rId771" tooltip="Men's shirts 2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2"/>
        <a:srcRect/>
        <a:stretch>
          <a:fillRect/>
        </a:stretch>
      </xdr:blipFill>
      <xdr:spPr bwMode="auto">
        <a:xfrm>
          <a:off x="5667375" y="3422618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11</xdr:row>
      <xdr:rowOff>0</xdr:rowOff>
    </xdr:from>
    <xdr:to>
      <xdr:col>10</xdr:col>
      <xdr:colOff>9525</xdr:colOff>
      <xdr:row>12</xdr:row>
      <xdr:rowOff>9525</xdr:rowOff>
    </xdr:to>
    <xdr:pic>
      <xdr:nvPicPr>
        <xdr:cNvPr id="9" name="Picture 8" descr="Women's puffer 1">
          <a:hlinkClick xmlns:r="http://schemas.openxmlformats.org/officeDocument/2006/relationships" r:id="rId773" tooltip="Women's puffer 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4"/>
        <a:srcRect/>
        <a:stretch>
          <a:fillRect/>
        </a:stretch>
      </xdr:blipFill>
      <xdr:spPr bwMode="auto">
        <a:xfrm>
          <a:off x="5667375" y="102774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12</xdr:row>
      <xdr:rowOff>0</xdr:rowOff>
    </xdr:from>
    <xdr:to>
      <xdr:col>10</xdr:col>
      <xdr:colOff>9525</xdr:colOff>
      <xdr:row>13</xdr:row>
      <xdr:rowOff>9525</xdr:rowOff>
    </xdr:to>
    <xdr:pic>
      <xdr:nvPicPr>
        <xdr:cNvPr id="11" name="Picture 10" descr="Women's puffer 2">
          <a:hlinkClick xmlns:r="http://schemas.openxmlformats.org/officeDocument/2006/relationships" r:id="rId775" tooltip="Women's puffer 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6"/>
        <a:srcRect/>
        <a:stretch>
          <a:fillRect/>
        </a:stretch>
      </xdr:blipFill>
      <xdr:spPr bwMode="auto">
        <a:xfrm>
          <a:off x="5667375" y="112204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10</xdr:col>
      <xdr:colOff>9525</xdr:colOff>
      <xdr:row>14</xdr:row>
      <xdr:rowOff>9525</xdr:rowOff>
    </xdr:to>
    <xdr:pic>
      <xdr:nvPicPr>
        <xdr:cNvPr id="12" name="Picture 11" descr="Women's puffer 3">
          <a:hlinkClick xmlns:r="http://schemas.openxmlformats.org/officeDocument/2006/relationships" r:id="rId777" tooltip="Women's puffer 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8"/>
        <a:srcRect/>
        <a:stretch>
          <a:fillRect/>
        </a:stretch>
      </xdr:blipFill>
      <xdr:spPr bwMode="auto">
        <a:xfrm>
          <a:off x="5667375" y="121634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10</xdr:col>
      <xdr:colOff>9525</xdr:colOff>
      <xdr:row>15</xdr:row>
      <xdr:rowOff>9525</xdr:rowOff>
    </xdr:to>
    <xdr:pic>
      <xdr:nvPicPr>
        <xdr:cNvPr id="13" name="Picture 12" descr="Women's puffer 4">
          <a:hlinkClick xmlns:r="http://schemas.openxmlformats.org/officeDocument/2006/relationships" r:id="rId779" tooltip="Women's puffer 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0"/>
        <a:srcRect/>
        <a:stretch>
          <a:fillRect/>
        </a:stretch>
      </xdr:blipFill>
      <xdr:spPr bwMode="auto">
        <a:xfrm>
          <a:off x="5667375" y="131064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15</xdr:row>
      <xdr:rowOff>0</xdr:rowOff>
    </xdr:from>
    <xdr:to>
      <xdr:col>10</xdr:col>
      <xdr:colOff>9525</xdr:colOff>
      <xdr:row>16</xdr:row>
      <xdr:rowOff>9524</xdr:rowOff>
    </xdr:to>
    <xdr:pic>
      <xdr:nvPicPr>
        <xdr:cNvPr id="14" name="Picture 13" descr="Women's puffer 5">
          <a:hlinkClick xmlns:r="http://schemas.openxmlformats.org/officeDocument/2006/relationships" r:id="rId781" tooltip="Women's puffer 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2"/>
        <a:srcRect/>
        <a:stretch>
          <a:fillRect/>
        </a:stretch>
      </xdr:blipFill>
      <xdr:spPr bwMode="auto">
        <a:xfrm>
          <a:off x="5667375" y="140493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10</xdr:col>
      <xdr:colOff>9525</xdr:colOff>
      <xdr:row>17</xdr:row>
      <xdr:rowOff>9526</xdr:rowOff>
    </xdr:to>
    <xdr:pic>
      <xdr:nvPicPr>
        <xdr:cNvPr id="15" name="Picture 14" descr="Women's puffer 6">
          <a:hlinkClick xmlns:r="http://schemas.openxmlformats.org/officeDocument/2006/relationships" r:id="rId783" tooltip="Women's puffer 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4"/>
        <a:srcRect/>
        <a:stretch>
          <a:fillRect/>
        </a:stretch>
      </xdr:blipFill>
      <xdr:spPr bwMode="auto">
        <a:xfrm>
          <a:off x="5667375" y="149923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17</xdr:row>
      <xdr:rowOff>0</xdr:rowOff>
    </xdr:from>
    <xdr:to>
      <xdr:col>10</xdr:col>
      <xdr:colOff>9525</xdr:colOff>
      <xdr:row>18</xdr:row>
      <xdr:rowOff>9525</xdr:rowOff>
    </xdr:to>
    <xdr:pic>
      <xdr:nvPicPr>
        <xdr:cNvPr id="16" name="Picture 15" descr="Women's puffer 7">
          <a:hlinkClick xmlns:r="http://schemas.openxmlformats.org/officeDocument/2006/relationships" r:id="rId785" tooltip="Women's puffer 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6"/>
        <a:srcRect/>
        <a:stretch>
          <a:fillRect/>
        </a:stretch>
      </xdr:blipFill>
      <xdr:spPr bwMode="auto">
        <a:xfrm>
          <a:off x="5667375" y="159353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18</xdr:row>
      <xdr:rowOff>0</xdr:rowOff>
    </xdr:from>
    <xdr:to>
      <xdr:col>10</xdr:col>
      <xdr:colOff>9525</xdr:colOff>
      <xdr:row>19</xdr:row>
      <xdr:rowOff>9525</xdr:rowOff>
    </xdr:to>
    <xdr:pic>
      <xdr:nvPicPr>
        <xdr:cNvPr id="17" name="Picture 16" descr="Women's puffer 8">
          <a:hlinkClick xmlns:r="http://schemas.openxmlformats.org/officeDocument/2006/relationships" r:id="rId787" tooltip="Women's puffer 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8"/>
        <a:srcRect/>
        <a:stretch>
          <a:fillRect/>
        </a:stretch>
      </xdr:blipFill>
      <xdr:spPr bwMode="auto">
        <a:xfrm>
          <a:off x="5667375" y="168783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10</xdr:col>
      <xdr:colOff>9525</xdr:colOff>
      <xdr:row>20</xdr:row>
      <xdr:rowOff>9525</xdr:rowOff>
    </xdr:to>
    <xdr:pic>
      <xdr:nvPicPr>
        <xdr:cNvPr id="18" name="Picture 17" descr="Women's puffer 9">
          <a:hlinkClick xmlns:r="http://schemas.openxmlformats.org/officeDocument/2006/relationships" r:id="rId789" tooltip="Women's puffer 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0"/>
        <a:srcRect/>
        <a:stretch>
          <a:fillRect/>
        </a:stretch>
      </xdr:blipFill>
      <xdr:spPr bwMode="auto">
        <a:xfrm>
          <a:off x="5667375" y="178212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364</xdr:row>
      <xdr:rowOff>0</xdr:rowOff>
    </xdr:from>
    <xdr:to>
      <xdr:col>10</xdr:col>
      <xdr:colOff>9525</xdr:colOff>
      <xdr:row>365</xdr:row>
      <xdr:rowOff>9524</xdr:rowOff>
    </xdr:to>
    <xdr:pic>
      <xdr:nvPicPr>
        <xdr:cNvPr id="19" name="Picture 18" descr="Men's winter jackets 13">
          <a:hlinkClick xmlns:r="http://schemas.openxmlformats.org/officeDocument/2006/relationships" r:id="rId791" tooltip="Men's winter jackets 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2"/>
        <a:srcRect/>
        <a:stretch>
          <a:fillRect/>
        </a:stretch>
      </xdr:blipFill>
      <xdr:spPr bwMode="auto">
        <a:xfrm>
          <a:off x="5667375" y="3084004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365</xdr:row>
      <xdr:rowOff>0</xdr:rowOff>
    </xdr:from>
    <xdr:to>
      <xdr:col>10</xdr:col>
      <xdr:colOff>9525</xdr:colOff>
      <xdr:row>366</xdr:row>
      <xdr:rowOff>9525</xdr:rowOff>
    </xdr:to>
    <xdr:pic>
      <xdr:nvPicPr>
        <xdr:cNvPr id="20" name="Picture 19" descr="Men's winter jackets 14">
          <a:hlinkClick xmlns:r="http://schemas.openxmlformats.org/officeDocument/2006/relationships" r:id="rId793" tooltip="Men's winter jackets 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4"/>
        <a:srcRect/>
        <a:stretch>
          <a:fillRect/>
        </a:stretch>
      </xdr:blipFill>
      <xdr:spPr bwMode="auto">
        <a:xfrm>
          <a:off x="5667375" y="3093434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366</xdr:row>
      <xdr:rowOff>0</xdr:rowOff>
    </xdr:from>
    <xdr:to>
      <xdr:col>10</xdr:col>
      <xdr:colOff>9525</xdr:colOff>
      <xdr:row>367</xdr:row>
      <xdr:rowOff>9526</xdr:rowOff>
    </xdr:to>
    <xdr:pic>
      <xdr:nvPicPr>
        <xdr:cNvPr id="21" name="Picture 20" descr="Men's winter jackets 15">
          <a:hlinkClick xmlns:r="http://schemas.openxmlformats.org/officeDocument/2006/relationships" r:id="rId795" tooltip="Men's winter jackets 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6"/>
        <a:srcRect/>
        <a:stretch>
          <a:fillRect/>
        </a:stretch>
      </xdr:blipFill>
      <xdr:spPr bwMode="auto">
        <a:xfrm>
          <a:off x="5667375" y="3102864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367</xdr:row>
      <xdr:rowOff>0</xdr:rowOff>
    </xdr:from>
    <xdr:to>
      <xdr:col>10</xdr:col>
      <xdr:colOff>9525</xdr:colOff>
      <xdr:row>368</xdr:row>
      <xdr:rowOff>9525</xdr:rowOff>
    </xdr:to>
    <xdr:pic>
      <xdr:nvPicPr>
        <xdr:cNvPr id="22" name="Picture 21" descr="Men's winter jackets 16">
          <a:hlinkClick xmlns:r="http://schemas.openxmlformats.org/officeDocument/2006/relationships" r:id="rId797" tooltip="Men's winter jackets 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8"/>
        <a:srcRect/>
        <a:stretch>
          <a:fillRect/>
        </a:stretch>
      </xdr:blipFill>
      <xdr:spPr bwMode="auto">
        <a:xfrm>
          <a:off x="5667375" y="3112293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300</xdr:row>
      <xdr:rowOff>0</xdr:rowOff>
    </xdr:from>
    <xdr:to>
      <xdr:col>10</xdr:col>
      <xdr:colOff>9525</xdr:colOff>
      <xdr:row>301</xdr:row>
      <xdr:rowOff>9525</xdr:rowOff>
    </xdr:to>
    <xdr:pic>
      <xdr:nvPicPr>
        <xdr:cNvPr id="23" name="Picture 22" descr="Women's sweatpans 56">
          <a:hlinkClick xmlns:r="http://schemas.openxmlformats.org/officeDocument/2006/relationships" r:id="rId799" tooltip="Women's sweatpans 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0"/>
        <a:srcRect/>
        <a:stretch>
          <a:fillRect/>
        </a:stretch>
      </xdr:blipFill>
      <xdr:spPr bwMode="auto">
        <a:xfrm>
          <a:off x="5667375" y="2508694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301</xdr:row>
      <xdr:rowOff>0</xdr:rowOff>
    </xdr:from>
    <xdr:to>
      <xdr:col>10</xdr:col>
      <xdr:colOff>9525</xdr:colOff>
      <xdr:row>302</xdr:row>
      <xdr:rowOff>9524</xdr:rowOff>
    </xdr:to>
    <xdr:pic>
      <xdr:nvPicPr>
        <xdr:cNvPr id="24" name="Picture 23" descr="Women's sweatpans 57">
          <a:hlinkClick xmlns:r="http://schemas.openxmlformats.org/officeDocument/2006/relationships" r:id="rId801" tooltip="Women's sweatpans 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2"/>
        <a:srcRect/>
        <a:stretch>
          <a:fillRect/>
        </a:stretch>
      </xdr:blipFill>
      <xdr:spPr bwMode="auto">
        <a:xfrm>
          <a:off x="5667375" y="2518124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302</xdr:row>
      <xdr:rowOff>0</xdr:rowOff>
    </xdr:from>
    <xdr:to>
      <xdr:col>10</xdr:col>
      <xdr:colOff>9525</xdr:colOff>
      <xdr:row>303</xdr:row>
      <xdr:rowOff>9524</xdr:rowOff>
    </xdr:to>
    <xdr:pic>
      <xdr:nvPicPr>
        <xdr:cNvPr id="25" name="Picture 24" descr="Women's sweatpans 58">
          <a:hlinkClick xmlns:r="http://schemas.openxmlformats.org/officeDocument/2006/relationships" r:id="rId803" tooltip="Women's sweatpans 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4"/>
        <a:srcRect/>
        <a:stretch>
          <a:fillRect/>
        </a:stretch>
      </xdr:blipFill>
      <xdr:spPr bwMode="auto">
        <a:xfrm>
          <a:off x="5667375" y="2527554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303</xdr:row>
      <xdr:rowOff>0</xdr:rowOff>
    </xdr:from>
    <xdr:to>
      <xdr:col>10</xdr:col>
      <xdr:colOff>9525</xdr:colOff>
      <xdr:row>304</xdr:row>
      <xdr:rowOff>9524</xdr:rowOff>
    </xdr:to>
    <xdr:pic>
      <xdr:nvPicPr>
        <xdr:cNvPr id="26" name="Picture 25" descr="Women's sweatpans 59">
          <a:hlinkClick xmlns:r="http://schemas.openxmlformats.org/officeDocument/2006/relationships" r:id="rId805" tooltip="Women's sweatpans 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6"/>
        <a:srcRect/>
        <a:stretch>
          <a:fillRect/>
        </a:stretch>
      </xdr:blipFill>
      <xdr:spPr bwMode="auto">
        <a:xfrm>
          <a:off x="5667375" y="2536983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304</xdr:row>
      <xdr:rowOff>0</xdr:rowOff>
    </xdr:from>
    <xdr:to>
      <xdr:col>10</xdr:col>
      <xdr:colOff>9525</xdr:colOff>
      <xdr:row>305</xdr:row>
      <xdr:rowOff>9526</xdr:rowOff>
    </xdr:to>
    <xdr:pic>
      <xdr:nvPicPr>
        <xdr:cNvPr id="27" name="Picture 26" descr="Women's sweatpans 60">
          <a:hlinkClick xmlns:r="http://schemas.openxmlformats.org/officeDocument/2006/relationships" r:id="rId807" tooltip="Women's sweatpans 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8"/>
        <a:srcRect/>
        <a:stretch>
          <a:fillRect/>
        </a:stretch>
      </xdr:blipFill>
      <xdr:spPr bwMode="auto">
        <a:xfrm>
          <a:off x="5667375" y="2546413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306</xdr:row>
      <xdr:rowOff>0</xdr:rowOff>
    </xdr:from>
    <xdr:to>
      <xdr:col>10</xdr:col>
      <xdr:colOff>9525</xdr:colOff>
      <xdr:row>307</xdr:row>
      <xdr:rowOff>9525</xdr:rowOff>
    </xdr:to>
    <xdr:pic>
      <xdr:nvPicPr>
        <xdr:cNvPr id="28" name="Picture 27" descr="Women's sweatpans 61">
          <a:hlinkClick xmlns:r="http://schemas.openxmlformats.org/officeDocument/2006/relationships" r:id="rId809" tooltip="Women's sweatpans 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0"/>
        <a:srcRect/>
        <a:stretch>
          <a:fillRect/>
        </a:stretch>
      </xdr:blipFill>
      <xdr:spPr bwMode="auto">
        <a:xfrm>
          <a:off x="5667375" y="2555843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307</xdr:row>
      <xdr:rowOff>0</xdr:rowOff>
    </xdr:from>
    <xdr:to>
      <xdr:col>10</xdr:col>
      <xdr:colOff>9525</xdr:colOff>
      <xdr:row>308</xdr:row>
      <xdr:rowOff>9525</xdr:rowOff>
    </xdr:to>
    <xdr:pic>
      <xdr:nvPicPr>
        <xdr:cNvPr id="29" name="Picture 28" descr="Women's sweatpans 62">
          <a:hlinkClick xmlns:r="http://schemas.openxmlformats.org/officeDocument/2006/relationships" r:id="rId811" tooltip="Women's sweatpans 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2"/>
        <a:srcRect/>
        <a:stretch>
          <a:fillRect/>
        </a:stretch>
      </xdr:blipFill>
      <xdr:spPr bwMode="auto">
        <a:xfrm>
          <a:off x="5667375" y="2565273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308</xdr:row>
      <xdr:rowOff>0</xdr:rowOff>
    </xdr:from>
    <xdr:to>
      <xdr:col>10</xdr:col>
      <xdr:colOff>9525</xdr:colOff>
      <xdr:row>309</xdr:row>
      <xdr:rowOff>9524</xdr:rowOff>
    </xdr:to>
    <xdr:pic>
      <xdr:nvPicPr>
        <xdr:cNvPr id="30" name="Picture 29" descr="Women's sweatpans 63">
          <a:hlinkClick xmlns:r="http://schemas.openxmlformats.org/officeDocument/2006/relationships" r:id="rId813" tooltip="Women's sweatpans 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4"/>
        <a:srcRect/>
        <a:stretch>
          <a:fillRect/>
        </a:stretch>
      </xdr:blipFill>
      <xdr:spPr bwMode="auto">
        <a:xfrm>
          <a:off x="5667375" y="2574702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309</xdr:row>
      <xdr:rowOff>0</xdr:rowOff>
    </xdr:from>
    <xdr:to>
      <xdr:col>10</xdr:col>
      <xdr:colOff>9525</xdr:colOff>
      <xdr:row>310</xdr:row>
      <xdr:rowOff>9524</xdr:rowOff>
    </xdr:to>
    <xdr:pic>
      <xdr:nvPicPr>
        <xdr:cNvPr id="31" name="Picture 30" descr="Women's sweatpans 64">
          <a:hlinkClick xmlns:r="http://schemas.openxmlformats.org/officeDocument/2006/relationships" r:id="rId815" tooltip="Women's sweatpans 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6"/>
        <a:srcRect/>
        <a:stretch>
          <a:fillRect/>
        </a:stretch>
      </xdr:blipFill>
      <xdr:spPr bwMode="auto">
        <a:xfrm>
          <a:off x="5667375" y="2584132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310</xdr:row>
      <xdr:rowOff>0</xdr:rowOff>
    </xdr:from>
    <xdr:to>
      <xdr:col>10</xdr:col>
      <xdr:colOff>9525</xdr:colOff>
      <xdr:row>311</xdr:row>
      <xdr:rowOff>9525</xdr:rowOff>
    </xdr:to>
    <xdr:pic>
      <xdr:nvPicPr>
        <xdr:cNvPr id="25025" name="Picture 31" descr="Women's sweatpans 65">
          <a:hlinkClick xmlns:r="http://schemas.openxmlformats.org/officeDocument/2006/relationships" r:id="rId817" tooltip="Women's sweatpans 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8"/>
        <a:srcRect/>
        <a:stretch>
          <a:fillRect/>
        </a:stretch>
      </xdr:blipFill>
      <xdr:spPr bwMode="auto">
        <a:xfrm>
          <a:off x="5667375" y="2593562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311</xdr:row>
      <xdr:rowOff>0</xdr:rowOff>
    </xdr:from>
    <xdr:to>
      <xdr:col>10</xdr:col>
      <xdr:colOff>9525</xdr:colOff>
      <xdr:row>312</xdr:row>
      <xdr:rowOff>9526</xdr:rowOff>
    </xdr:to>
    <xdr:pic>
      <xdr:nvPicPr>
        <xdr:cNvPr id="25026" name="Picture 32" descr="Women's sweatpans 66">
          <a:hlinkClick xmlns:r="http://schemas.openxmlformats.org/officeDocument/2006/relationships" r:id="rId819" tooltip="Women's sweatpans 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0"/>
        <a:srcRect/>
        <a:stretch>
          <a:fillRect/>
        </a:stretch>
      </xdr:blipFill>
      <xdr:spPr bwMode="auto">
        <a:xfrm>
          <a:off x="5667375" y="2602992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312</xdr:row>
      <xdr:rowOff>0</xdr:rowOff>
    </xdr:from>
    <xdr:to>
      <xdr:col>10</xdr:col>
      <xdr:colOff>9525</xdr:colOff>
      <xdr:row>313</xdr:row>
      <xdr:rowOff>9527</xdr:rowOff>
    </xdr:to>
    <xdr:pic>
      <xdr:nvPicPr>
        <xdr:cNvPr id="25028" name="Picture 33" descr="Women's sweatpans 67">
          <a:hlinkClick xmlns:r="http://schemas.openxmlformats.org/officeDocument/2006/relationships" r:id="rId821" tooltip="Women's sweatpans 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2"/>
        <a:srcRect/>
        <a:stretch>
          <a:fillRect/>
        </a:stretch>
      </xdr:blipFill>
      <xdr:spPr bwMode="auto">
        <a:xfrm>
          <a:off x="5667375" y="2612421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313</xdr:row>
      <xdr:rowOff>0</xdr:rowOff>
    </xdr:from>
    <xdr:to>
      <xdr:col>10</xdr:col>
      <xdr:colOff>9525</xdr:colOff>
      <xdr:row>314</xdr:row>
      <xdr:rowOff>9523</xdr:rowOff>
    </xdr:to>
    <xdr:pic>
      <xdr:nvPicPr>
        <xdr:cNvPr id="25030" name="Picture 34" descr="Women's sweatpans 68">
          <a:hlinkClick xmlns:r="http://schemas.openxmlformats.org/officeDocument/2006/relationships" r:id="rId823" tooltip="Women's sweatpans 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4"/>
        <a:srcRect/>
        <a:stretch>
          <a:fillRect/>
        </a:stretch>
      </xdr:blipFill>
      <xdr:spPr bwMode="auto">
        <a:xfrm>
          <a:off x="5667375" y="2621851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305</xdr:row>
      <xdr:rowOff>0</xdr:rowOff>
    </xdr:from>
    <xdr:to>
      <xdr:col>10</xdr:col>
      <xdr:colOff>9525</xdr:colOff>
      <xdr:row>306</xdr:row>
      <xdr:rowOff>9527</xdr:rowOff>
    </xdr:to>
    <xdr:pic>
      <xdr:nvPicPr>
        <xdr:cNvPr id="549" name="Picture 35" descr="Women's sweatpans 69">
          <a:hlinkClick xmlns:r="http://schemas.openxmlformats.org/officeDocument/2006/relationships" r:id="rId825" tooltip="Women's sweatpans 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6"/>
        <a:srcRect/>
        <a:stretch>
          <a:fillRect/>
        </a:stretch>
      </xdr:blipFill>
      <xdr:spPr bwMode="auto">
        <a:xfrm>
          <a:off x="5628409" y="261106227"/>
          <a:ext cx="944707" cy="944707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92</xdr:row>
      <xdr:rowOff>0</xdr:rowOff>
    </xdr:from>
    <xdr:to>
      <xdr:col>10</xdr:col>
      <xdr:colOff>9525</xdr:colOff>
      <xdr:row>93</xdr:row>
      <xdr:rowOff>9525</xdr:rowOff>
    </xdr:to>
    <xdr:pic>
      <xdr:nvPicPr>
        <xdr:cNvPr id="10" name="Picture 1" descr="Women's sweaters 245">
          <a:hlinkClick xmlns:r="http://schemas.openxmlformats.org/officeDocument/2006/relationships" r:id="rId827" tooltip="Women's sweaters 2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8"/>
        <a:srcRect/>
        <a:stretch>
          <a:fillRect/>
        </a:stretch>
      </xdr:blipFill>
      <xdr:spPr bwMode="auto">
        <a:xfrm>
          <a:off x="5667375" y="1034605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93</xdr:row>
      <xdr:rowOff>0</xdr:rowOff>
    </xdr:from>
    <xdr:to>
      <xdr:col>10</xdr:col>
      <xdr:colOff>9525</xdr:colOff>
      <xdr:row>94</xdr:row>
      <xdr:rowOff>9526</xdr:rowOff>
    </xdr:to>
    <xdr:pic>
      <xdr:nvPicPr>
        <xdr:cNvPr id="24928" name="Picture 2" descr="Women's sweaters 246">
          <a:hlinkClick xmlns:r="http://schemas.openxmlformats.org/officeDocument/2006/relationships" r:id="rId829" tooltip="Women's sweaters 2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0"/>
        <a:srcRect/>
        <a:stretch>
          <a:fillRect/>
        </a:stretch>
      </xdr:blipFill>
      <xdr:spPr bwMode="auto">
        <a:xfrm>
          <a:off x="5667375" y="1044035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94</xdr:row>
      <xdr:rowOff>0</xdr:rowOff>
    </xdr:from>
    <xdr:to>
      <xdr:col>10</xdr:col>
      <xdr:colOff>9525</xdr:colOff>
      <xdr:row>95</xdr:row>
      <xdr:rowOff>9524</xdr:rowOff>
    </xdr:to>
    <xdr:pic>
      <xdr:nvPicPr>
        <xdr:cNvPr id="24929" name="Picture 3" descr="Women's sweaters 247">
          <a:hlinkClick xmlns:r="http://schemas.openxmlformats.org/officeDocument/2006/relationships" r:id="rId831" tooltip="Women's sweaters 2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2"/>
        <a:srcRect/>
        <a:stretch>
          <a:fillRect/>
        </a:stretch>
      </xdr:blipFill>
      <xdr:spPr bwMode="auto">
        <a:xfrm>
          <a:off x="5667375" y="1053465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95</xdr:row>
      <xdr:rowOff>0</xdr:rowOff>
    </xdr:from>
    <xdr:to>
      <xdr:col>10</xdr:col>
      <xdr:colOff>9525</xdr:colOff>
      <xdr:row>96</xdr:row>
      <xdr:rowOff>9525</xdr:rowOff>
    </xdr:to>
    <xdr:pic>
      <xdr:nvPicPr>
        <xdr:cNvPr id="24930" name="Picture 4" descr="Women's sweaters 248">
          <a:hlinkClick xmlns:r="http://schemas.openxmlformats.org/officeDocument/2006/relationships" r:id="rId833" tooltip="Women's sweaters 2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4"/>
        <a:srcRect/>
        <a:stretch>
          <a:fillRect/>
        </a:stretch>
      </xdr:blipFill>
      <xdr:spPr bwMode="auto">
        <a:xfrm>
          <a:off x="5667375" y="1062894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96</xdr:row>
      <xdr:rowOff>0</xdr:rowOff>
    </xdr:from>
    <xdr:to>
      <xdr:col>10</xdr:col>
      <xdr:colOff>9525</xdr:colOff>
      <xdr:row>97</xdr:row>
      <xdr:rowOff>9526</xdr:rowOff>
    </xdr:to>
    <xdr:pic>
      <xdr:nvPicPr>
        <xdr:cNvPr id="24931" name="Picture 5" descr="Women's sweaters 244">
          <a:hlinkClick xmlns:r="http://schemas.openxmlformats.org/officeDocument/2006/relationships" r:id="rId835" tooltip="Women's sweaters 2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6"/>
        <a:srcRect/>
        <a:stretch>
          <a:fillRect/>
        </a:stretch>
      </xdr:blipFill>
      <xdr:spPr bwMode="auto">
        <a:xfrm>
          <a:off x="5667375" y="1072324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97</xdr:row>
      <xdr:rowOff>0</xdr:rowOff>
    </xdr:from>
    <xdr:to>
      <xdr:col>10</xdr:col>
      <xdr:colOff>9525</xdr:colOff>
      <xdr:row>98</xdr:row>
      <xdr:rowOff>9525</xdr:rowOff>
    </xdr:to>
    <xdr:pic>
      <xdr:nvPicPr>
        <xdr:cNvPr id="24932" name="Picture 6" descr="Women's sweaters 249">
          <a:hlinkClick xmlns:r="http://schemas.openxmlformats.org/officeDocument/2006/relationships" r:id="rId837" tooltip="Women's sweaters 2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8"/>
        <a:srcRect/>
        <a:stretch>
          <a:fillRect/>
        </a:stretch>
      </xdr:blipFill>
      <xdr:spPr bwMode="auto">
        <a:xfrm>
          <a:off x="5667375" y="1081754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414</xdr:row>
      <xdr:rowOff>0</xdr:rowOff>
    </xdr:from>
    <xdr:to>
      <xdr:col>10</xdr:col>
      <xdr:colOff>9525</xdr:colOff>
      <xdr:row>415</xdr:row>
      <xdr:rowOff>0</xdr:rowOff>
    </xdr:to>
    <xdr:pic>
      <xdr:nvPicPr>
        <xdr:cNvPr id="24934" name="Picture 2" descr="men's longsleeve 32">
          <a:hlinkClick xmlns:r="http://schemas.openxmlformats.org/officeDocument/2006/relationships" r:id="rId839" tooltip="men's longsleeve 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0"/>
        <a:srcRect/>
        <a:stretch>
          <a:fillRect/>
        </a:stretch>
      </xdr:blipFill>
      <xdr:spPr bwMode="auto">
        <a:xfrm>
          <a:off x="5667375" y="3557301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542</xdr:row>
      <xdr:rowOff>0</xdr:rowOff>
    </xdr:from>
    <xdr:to>
      <xdr:col>10</xdr:col>
      <xdr:colOff>9525</xdr:colOff>
      <xdr:row>543</xdr:row>
      <xdr:rowOff>9524</xdr:rowOff>
    </xdr:to>
    <xdr:pic>
      <xdr:nvPicPr>
        <xdr:cNvPr id="24935" name="Picture 3" descr="men's sweatpants 1">
          <a:hlinkClick xmlns:r="http://schemas.openxmlformats.org/officeDocument/2006/relationships" r:id="rId841" tooltip="men's sweatpants 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2"/>
        <a:srcRect/>
        <a:stretch>
          <a:fillRect/>
        </a:stretch>
      </xdr:blipFill>
      <xdr:spPr bwMode="auto">
        <a:xfrm>
          <a:off x="5628409" y="471071864"/>
          <a:ext cx="944707" cy="944707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543</xdr:row>
      <xdr:rowOff>0</xdr:rowOff>
    </xdr:from>
    <xdr:to>
      <xdr:col>10</xdr:col>
      <xdr:colOff>9525</xdr:colOff>
      <xdr:row>544</xdr:row>
      <xdr:rowOff>9525</xdr:rowOff>
    </xdr:to>
    <xdr:pic>
      <xdr:nvPicPr>
        <xdr:cNvPr id="24936" name="Picture 4" descr="men's sweatpants 2">
          <a:hlinkClick xmlns:r="http://schemas.openxmlformats.org/officeDocument/2006/relationships" r:id="rId843" tooltip="men's sweatpants 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4"/>
        <a:srcRect/>
        <a:stretch>
          <a:fillRect/>
        </a:stretch>
      </xdr:blipFill>
      <xdr:spPr bwMode="auto">
        <a:xfrm>
          <a:off x="5667375" y="4736496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34635</xdr:colOff>
      <xdr:row>544</xdr:row>
      <xdr:rowOff>17319</xdr:rowOff>
    </xdr:from>
    <xdr:to>
      <xdr:col>9</xdr:col>
      <xdr:colOff>927388</xdr:colOff>
      <xdr:row>545</xdr:row>
      <xdr:rowOff>26845</xdr:rowOff>
    </xdr:to>
    <xdr:pic>
      <xdr:nvPicPr>
        <xdr:cNvPr id="24937" name="Picture 5" descr="men's sweatpants 5">
          <a:hlinkClick xmlns:r="http://schemas.openxmlformats.org/officeDocument/2006/relationships" r:id="rId845" tooltip="men's sweatpants 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6"/>
        <a:srcRect/>
        <a:stretch>
          <a:fillRect/>
        </a:stretch>
      </xdr:blipFill>
      <xdr:spPr bwMode="auto">
        <a:xfrm>
          <a:off x="5611090" y="472959546"/>
          <a:ext cx="944707" cy="944706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539</xdr:row>
      <xdr:rowOff>0</xdr:rowOff>
    </xdr:from>
    <xdr:to>
      <xdr:col>10</xdr:col>
      <xdr:colOff>9525</xdr:colOff>
      <xdr:row>540</xdr:row>
      <xdr:rowOff>9526</xdr:rowOff>
    </xdr:to>
    <xdr:pic>
      <xdr:nvPicPr>
        <xdr:cNvPr id="24933" name="Picture 1" descr="Men's sweatpants 122">
          <a:hlinkClick xmlns:r="http://schemas.openxmlformats.org/officeDocument/2006/relationships" r:id="rId847" tooltip="Men's sweatpants 1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8"/>
        <a:srcRect/>
        <a:stretch>
          <a:fillRect/>
        </a:stretch>
      </xdr:blipFill>
      <xdr:spPr bwMode="auto">
        <a:xfrm>
          <a:off x="5667375" y="4698777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541</xdr:row>
      <xdr:rowOff>0</xdr:rowOff>
    </xdr:from>
    <xdr:to>
      <xdr:col>10</xdr:col>
      <xdr:colOff>9525</xdr:colOff>
      <xdr:row>542</xdr:row>
      <xdr:rowOff>9525</xdr:rowOff>
    </xdr:to>
    <xdr:pic>
      <xdr:nvPicPr>
        <xdr:cNvPr id="24938" name="Picture 2" descr="Men's sweatpants 123">
          <a:hlinkClick xmlns:r="http://schemas.openxmlformats.org/officeDocument/2006/relationships" r:id="rId849" tooltip="Men's sweatpants 1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0"/>
        <a:srcRect/>
        <a:stretch>
          <a:fillRect/>
        </a:stretch>
      </xdr:blipFill>
      <xdr:spPr bwMode="auto">
        <a:xfrm>
          <a:off x="5667375" y="4717637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60</xdr:row>
      <xdr:rowOff>0</xdr:rowOff>
    </xdr:from>
    <xdr:to>
      <xdr:col>10</xdr:col>
      <xdr:colOff>9525</xdr:colOff>
      <xdr:row>61</xdr:row>
      <xdr:rowOff>9525</xdr:rowOff>
    </xdr:to>
    <xdr:pic>
      <xdr:nvPicPr>
        <xdr:cNvPr id="24939" name="Picture 1" descr="Women's hoodie 73">
          <a:hlinkClick xmlns:r="http://schemas.openxmlformats.org/officeDocument/2006/relationships" r:id="rId851" tooltip="Women's hoodie 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2"/>
        <a:srcRect/>
        <a:stretch>
          <a:fillRect/>
        </a:stretch>
      </xdr:blipFill>
      <xdr:spPr bwMode="auto">
        <a:xfrm>
          <a:off x="5667375" y="694086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61</xdr:row>
      <xdr:rowOff>0</xdr:rowOff>
    </xdr:from>
    <xdr:to>
      <xdr:col>10</xdr:col>
      <xdr:colOff>9525</xdr:colOff>
      <xdr:row>62</xdr:row>
      <xdr:rowOff>9526</xdr:rowOff>
    </xdr:to>
    <xdr:pic>
      <xdr:nvPicPr>
        <xdr:cNvPr id="24940" name="Picture 2" descr="Women's hoodie 74">
          <a:hlinkClick xmlns:r="http://schemas.openxmlformats.org/officeDocument/2006/relationships" r:id="rId853" tooltip="Women's hoodie 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4"/>
        <a:srcRect/>
        <a:stretch>
          <a:fillRect/>
        </a:stretch>
      </xdr:blipFill>
      <xdr:spPr bwMode="auto">
        <a:xfrm>
          <a:off x="5667375" y="703516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62</xdr:row>
      <xdr:rowOff>0</xdr:rowOff>
    </xdr:from>
    <xdr:to>
      <xdr:col>10</xdr:col>
      <xdr:colOff>9525</xdr:colOff>
      <xdr:row>63</xdr:row>
      <xdr:rowOff>9524</xdr:rowOff>
    </xdr:to>
    <xdr:pic>
      <xdr:nvPicPr>
        <xdr:cNvPr id="24953" name="Picture 3" descr="Women's hoodie 75">
          <a:hlinkClick xmlns:r="http://schemas.openxmlformats.org/officeDocument/2006/relationships" r:id="rId855" tooltip="Women's hoodie 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/>
        <a:srcRect/>
        <a:stretch>
          <a:fillRect/>
        </a:stretch>
      </xdr:blipFill>
      <xdr:spPr bwMode="auto">
        <a:xfrm>
          <a:off x="5667375" y="712946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98</xdr:row>
      <xdr:rowOff>0</xdr:rowOff>
    </xdr:from>
    <xdr:to>
      <xdr:col>10</xdr:col>
      <xdr:colOff>9525</xdr:colOff>
      <xdr:row>99</xdr:row>
      <xdr:rowOff>9526</xdr:rowOff>
    </xdr:to>
    <xdr:pic>
      <xdr:nvPicPr>
        <xdr:cNvPr id="24964" name="Picture 7" descr="Women's sweaters 250">
          <a:hlinkClick xmlns:r="http://schemas.openxmlformats.org/officeDocument/2006/relationships" r:id="rId857" tooltip="Women's sweaters 2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8"/>
        <a:srcRect/>
        <a:stretch>
          <a:fillRect/>
        </a:stretch>
      </xdr:blipFill>
      <xdr:spPr bwMode="auto">
        <a:xfrm>
          <a:off x="5667375" y="1204341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99</xdr:row>
      <xdr:rowOff>0</xdr:rowOff>
    </xdr:from>
    <xdr:to>
      <xdr:col>10</xdr:col>
      <xdr:colOff>9525</xdr:colOff>
      <xdr:row>100</xdr:row>
      <xdr:rowOff>9524</xdr:rowOff>
    </xdr:to>
    <xdr:pic>
      <xdr:nvPicPr>
        <xdr:cNvPr id="24965" name="Picture 8" descr="Women's sweaters 251">
          <a:hlinkClick xmlns:r="http://schemas.openxmlformats.org/officeDocument/2006/relationships" r:id="rId859" tooltip="Women's sweaters 2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0"/>
        <a:srcRect/>
        <a:stretch>
          <a:fillRect/>
        </a:stretch>
      </xdr:blipFill>
      <xdr:spPr bwMode="auto">
        <a:xfrm>
          <a:off x="5667375" y="1213770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100</xdr:row>
      <xdr:rowOff>0</xdr:rowOff>
    </xdr:from>
    <xdr:to>
      <xdr:col>10</xdr:col>
      <xdr:colOff>9525</xdr:colOff>
      <xdr:row>101</xdr:row>
      <xdr:rowOff>9525</xdr:rowOff>
    </xdr:to>
    <xdr:pic>
      <xdr:nvPicPr>
        <xdr:cNvPr id="24993" name="Picture 9" descr="Women's sweaters 252">
          <a:hlinkClick xmlns:r="http://schemas.openxmlformats.org/officeDocument/2006/relationships" r:id="rId861" tooltip="Women's sweaters 2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2"/>
        <a:srcRect/>
        <a:stretch>
          <a:fillRect/>
        </a:stretch>
      </xdr:blipFill>
      <xdr:spPr bwMode="auto">
        <a:xfrm>
          <a:off x="5667375" y="1223200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101</xdr:row>
      <xdr:rowOff>0</xdr:rowOff>
    </xdr:from>
    <xdr:to>
      <xdr:col>10</xdr:col>
      <xdr:colOff>9525</xdr:colOff>
      <xdr:row>102</xdr:row>
      <xdr:rowOff>9525</xdr:rowOff>
    </xdr:to>
    <xdr:pic>
      <xdr:nvPicPr>
        <xdr:cNvPr id="24994" name="Picture 10" descr="Women's sweaters 253">
          <a:hlinkClick xmlns:r="http://schemas.openxmlformats.org/officeDocument/2006/relationships" r:id="rId863" tooltip="Women's sweaters 2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4"/>
        <a:srcRect/>
        <a:stretch>
          <a:fillRect/>
        </a:stretch>
      </xdr:blipFill>
      <xdr:spPr bwMode="auto">
        <a:xfrm>
          <a:off x="5667375" y="1232630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102</xdr:row>
      <xdr:rowOff>0</xdr:rowOff>
    </xdr:from>
    <xdr:to>
      <xdr:col>10</xdr:col>
      <xdr:colOff>9525</xdr:colOff>
      <xdr:row>103</xdr:row>
      <xdr:rowOff>9525</xdr:rowOff>
    </xdr:to>
    <xdr:pic>
      <xdr:nvPicPr>
        <xdr:cNvPr id="24995" name="Picture 11" descr="Women's sweaters 254">
          <a:hlinkClick xmlns:r="http://schemas.openxmlformats.org/officeDocument/2006/relationships" r:id="rId865" tooltip="Women's sweaters 2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6"/>
        <a:srcRect/>
        <a:stretch>
          <a:fillRect/>
        </a:stretch>
      </xdr:blipFill>
      <xdr:spPr bwMode="auto">
        <a:xfrm>
          <a:off x="5667375" y="1242060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103</xdr:row>
      <xdr:rowOff>0</xdr:rowOff>
    </xdr:from>
    <xdr:to>
      <xdr:col>10</xdr:col>
      <xdr:colOff>9525</xdr:colOff>
      <xdr:row>104</xdr:row>
      <xdr:rowOff>9525</xdr:rowOff>
    </xdr:to>
    <xdr:pic>
      <xdr:nvPicPr>
        <xdr:cNvPr id="25000" name="Picture 12" descr="Women's sweaters 255">
          <a:hlinkClick xmlns:r="http://schemas.openxmlformats.org/officeDocument/2006/relationships" r:id="rId867" tooltip="Women's sweaters 2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8"/>
        <a:srcRect/>
        <a:stretch>
          <a:fillRect/>
        </a:stretch>
      </xdr:blipFill>
      <xdr:spPr bwMode="auto">
        <a:xfrm>
          <a:off x="5667375" y="1251489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104</xdr:row>
      <xdr:rowOff>0</xdr:rowOff>
    </xdr:from>
    <xdr:to>
      <xdr:col>10</xdr:col>
      <xdr:colOff>9525</xdr:colOff>
      <xdr:row>105</xdr:row>
      <xdr:rowOff>9526</xdr:rowOff>
    </xdr:to>
    <xdr:pic>
      <xdr:nvPicPr>
        <xdr:cNvPr id="25006" name="Picture 13" descr="Women's sweaters 256">
          <a:hlinkClick xmlns:r="http://schemas.openxmlformats.org/officeDocument/2006/relationships" r:id="rId869" tooltip="Women's sweaters 2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0"/>
        <a:srcRect/>
        <a:stretch>
          <a:fillRect/>
        </a:stretch>
      </xdr:blipFill>
      <xdr:spPr bwMode="auto">
        <a:xfrm>
          <a:off x="5667375" y="1260919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105</xdr:row>
      <xdr:rowOff>0</xdr:rowOff>
    </xdr:from>
    <xdr:to>
      <xdr:col>10</xdr:col>
      <xdr:colOff>9525</xdr:colOff>
      <xdr:row>106</xdr:row>
      <xdr:rowOff>9524</xdr:rowOff>
    </xdr:to>
    <xdr:pic>
      <xdr:nvPicPr>
        <xdr:cNvPr id="25008" name="Picture 14" descr="Women's sweaters 257">
          <a:hlinkClick xmlns:r="http://schemas.openxmlformats.org/officeDocument/2006/relationships" r:id="rId871" tooltip="Women's sweaters 2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2"/>
        <a:srcRect/>
        <a:stretch>
          <a:fillRect/>
        </a:stretch>
      </xdr:blipFill>
      <xdr:spPr bwMode="auto">
        <a:xfrm>
          <a:off x="5667375" y="1270349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106</xdr:row>
      <xdr:rowOff>0</xdr:rowOff>
    </xdr:from>
    <xdr:to>
      <xdr:col>10</xdr:col>
      <xdr:colOff>9525</xdr:colOff>
      <xdr:row>107</xdr:row>
      <xdr:rowOff>9525</xdr:rowOff>
    </xdr:to>
    <xdr:pic>
      <xdr:nvPicPr>
        <xdr:cNvPr id="25012" name="Picture 15" descr="Women's sweaters 258">
          <a:hlinkClick xmlns:r="http://schemas.openxmlformats.org/officeDocument/2006/relationships" r:id="rId873" tooltip="Women's sweaters 2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4"/>
        <a:srcRect/>
        <a:stretch>
          <a:fillRect/>
        </a:stretch>
      </xdr:blipFill>
      <xdr:spPr bwMode="auto">
        <a:xfrm>
          <a:off x="5667375" y="1279779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107</xdr:row>
      <xdr:rowOff>0</xdr:rowOff>
    </xdr:from>
    <xdr:to>
      <xdr:col>10</xdr:col>
      <xdr:colOff>9525</xdr:colOff>
      <xdr:row>108</xdr:row>
      <xdr:rowOff>9525</xdr:rowOff>
    </xdr:to>
    <xdr:pic>
      <xdr:nvPicPr>
        <xdr:cNvPr id="25013" name="Picture 16" descr="Women's sweaters 259">
          <a:hlinkClick xmlns:r="http://schemas.openxmlformats.org/officeDocument/2006/relationships" r:id="rId875" tooltip="Women's sweaters 2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6"/>
        <a:srcRect/>
        <a:stretch>
          <a:fillRect/>
        </a:stretch>
      </xdr:blipFill>
      <xdr:spPr bwMode="auto">
        <a:xfrm>
          <a:off x="5667375" y="1289208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108</xdr:row>
      <xdr:rowOff>0</xdr:rowOff>
    </xdr:from>
    <xdr:to>
      <xdr:col>10</xdr:col>
      <xdr:colOff>9525</xdr:colOff>
      <xdr:row>109</xdr:row>
      <xdr:rowOff>9525</xdr:rowOff>
    </xdr:to>
    <xdr:pic>
      <xdr:nvPicPr>
        <xdr:cNvPr id="25017" name="Picture 17" descr="Women's sweaters 260">
          <a:hlinkClick xmlns:r="http://schemas.openxmlformats.org/officeDocument/2006/relationships" r:id="rId877" tooltip="Women's sweaters 2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8"/>
        <a:srcRect/>
        <a:stretch>
          <a:fillRect/>
        </a:stretch>
      </xdr:blipFill>
      <xdr:spPr bwMode="auto">
        <a:xfrm>
          <a:off x="5667375" y="1298638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109</xdr:row>
      <xdr:rowOff>0</xdr:rowOff>
    </xdr:from>
    <xdr:to>
      <xdr:col>10</xdr:col>
      <xdr:colOff>9525</xdr:colOff>
      <xdr:row>110</xdr:row>
      <xdr:rowOff>9526</xdr:rowOff>
    </xdr:to>
    <xdr:pic>
      <xdr:nvPicPr>
        <xdr:cNvPr id="25019" name="Picture 18" descr="Women's sweaters 261">
          <a:hlinkClick xmlns:r="http://schemas.openxmlformats.org/officeDocument/2006/relationships" r:id="rId879" tooltip="Women's sweaters 2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0"/>
        <a:srcRect/>
        <a:stretch>
          <a:fillRect/>
        </a:stretch>
      </xdr:blipFill>
      <xdr:spPr bwMode="auto">
        <a:xfrm>
          <a:off x="5667375" y="1308068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110</xdr:row>
      <xdr:rowOff>0</xdr:rowOff>
    </xdr:from>
    <xdr:to>
      <xdr:col>10</xdr:col>
      <xdr:colOff>9525</xdr:colOff>
      <xdr:row>111</xdr:row>
      <xdr:rowOff>9524</xdr:rowOff>
    </xdr:to>
    <xdr:pic>
      <xdr:nvPicPr>
        <xdr:cNvPr id="25022" name="Picture 19" descr="Women's sweaters 262">
          <a:hlinkClick xmlns:r="http://schemas.openxmlformats.org/officeDocument/2006/relationships" r:id="rId881" tooltip="Women's sweaters 2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2"/>
        <a:srcRect/>
        <a:stretch>
          <a:fillRect/>
        </a:stretch>
      </xdr:blipFill>
      <xdr:spPr bwMode="auto">
        <a:xfrm>
          <a:off x="5667375" y="1317498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111</xdr:row>
      <xdr:rowOff>0</xdr:rowOff>
    </xdr:from>
    <xdr:to>
      <xdr:col>10</xdr:col>
      <xdr:colOff>9525</xdr:colOff>
      <xdr:row>112</xdr:row>
      <xdr:rowOff>9525</xdr:rowOff>
    </xdr:to>
    <xdr:pic>
      <xdr:nvPicPr>
        <xdr:cNvPr id="25037" name="Picture 20" descr="Women's sweaters 263">
          <a:hlinkClick xmlns:r="http://schemas.openxmlformats.org/officeDocument/2006/relationships" r:id="rId883" tooltip="Women's sweaters 2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4"/>
        <a:srcRect/>
        <a:stretch>
          <a:fillRect/>
        </a:stretch>
      </xdr:blipFill>
      <xdr:spPr bwMode="auto">
        <a:xfrm>
          <a:off x="5667375" y="1326927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112</xdr:row>
      <xdr:rowOff>0</xdr:rowOff>
    </xdr:from>
    <xdr:to>
      <xdr:col>10</xdr:col>
      <xdr:colOff>9525</xdr:colOff>
      <xdr:row>113</xdr:row>
      <xdr:rowOff>9525</xdr:rowOff>
    </xdr:to>
    <xdr:pic>
      <xdr:nvPicPr>
        <xdr:cNvPr id="25050" name="Picture 21" descr="Women's sweaters 264">
          <a:hlinkClick xmlns:r="http://schemas.openxmlformats.org/officeDocument/2006/relationships" r:id="rId885" tooltip="Women's sweaters 2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6"/>
        <a:srcRect/>
        <a:stretch>
          <a:fillRect/>
        </a:stretch>
      </xdr:blipFill>
      <xdr:spPr bwMode="auto">
        <a:xfrm>
          <a:off x="5667375" y="1336357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113</xdr:row>
      <xdr:rowOff>0</xdr:rowOff>
    </xdr:from>
    <xdr:to>
      <xdr:col>10</xdr:col>
      <xdr:colOff>9525</xdr:colOff>
      <xdr:row>114</xdr:row>
      <xdr:rowOff>9525</xdr:rowOff>
    </xdr:to>
    <xdr:pic>
      <xdr:nvPicPr>
        <xdr:cNvPr id="25058" name="Picture 22" descr="Women's sweaters 265">
          <a:hlinkClick xmlns:r="http://schemas.openxmlformats.org/officeDocument/2006/relationships" r:id="rId887" tooltip="Women's sweaters 2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8"/>
        <a:srcRect/>
        <a:stretch>
          <a:fillRect/>
        </a:stretch>
      </xdr:blipFill>
      <xdr:spPr bwMode="auto">
        <a:xfrm>
          <a:off x="5667375" y="1345787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114</xdr:row>
      <xdr:rowOff>0</xdr:rowOff>
    </xdr:from>
    <xdr:to>
      <xdr:col>10</xdr:col>
      <xdr:colOff>9525</xdr:colOff>
      <xdr:row>115</xdr:row>
      <xdr:rowOff>9525</xdr:rowOff>
    </xdr:to>
    <xdr:pic>
      <xdr:nvPicPr>
        <xdr:cNvPr id="25059" name="Picture 23" descr="Women's sweaters 266">
          <a:hlinkClick xmlns:r="http://schemas.openxmlformats.org/officeDocument/2006/relationships" r:id="rId889" tooltip="Women's sweaters 2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0"/>
        <a:srcRect/>
        <a:stretch>
          <a:fillRect/>
        </a:stretch>
      </xdr:blipFill>
      <xdr:spPr bwMode="auto">
        <a:xfrm>
          <a:off x="5667375" y="1355217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125</xdr:row>
      <xdr:rowOff>0</xdr:rowOff>
    </xdr:from>
    <xdr:to>
      <xdr:col>10</xdr:col>
      <xdr:colOff>9525</xdr:colOff>
      <xdr:row>126</xdr:row>
      <xdr:rowOff>9525</xdr:rowOff>
    </xdr:to>
    <xdr:pic>
      <xdr:nvPicPr>
        <xdr:cNvPr id="25060" name="Picture 24" descr="Women's shirt 601">
          <a:hlinkClick xmlns:r="http://schemas.openxmlformats.org/officeDocument/2006/relationships" r:id="rId891" tooltip="Women's shirt 6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2"/>
        <a:srcRect/>
        <a:stretch>
          <a:fillRect/>
        </a:stretch>
      </xdr:blipFill>
      <xdr:spPr bwMode="auto">
        <a:xfrm>
          <a:off x="5667375" y="1481042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126</xdr:row>
      <xdr:rowOff>0</xdr:rowOff>
    </xdr:from>
    <xdr:to>
      <xdr:col>10</xdr:col>
      <xdr:colOff>9525</xdr:colOff>
      <xdr:row>127</xdr:row>
      <xdr:rowOff>9526</xdr:rowOff>
    </xdr:to>
    <xdr:pic>
      <xdr:nvPicPr>
        <xdr:cNvPr id="25061" name="Picture 25" descr="Women's shirt 602">
          <a:hlinkClick xmlns:r="http://schemas.openxmlformats.org/officeDocument/2006/relationships" r:id="rId893" tooltip="Women's shirt 6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4"/>
        <a:srcRect/>
        <a:stretch>
          <a:fillRect/>
        </a:stretch>
      </xdr:blipFill>
      <xdr:spPr bwMode="auto">
        <a:xfrm>
          <a:off x="5667375" y="1490472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127</xdr:row>
      <xdr:rowOff>0</xdr:rowOff>
    </xdr:from>
    <xdr:to>
      <xdr:col>10</xdr:col>
      <xdr:colOff>9525</xdr:colOff>
      <xdr:row>128</xdr:row>
      <xdr:rowOff>9524</xdr:rowOff>
    </xdr:to>
    <xdr:pic>
      <xdr:nvPicPr>
        <xdr:cNvPr id="25062" name="Picture 26" descr="Women's shirt 603">
          <a:hlinkClick xmlns:r="http://schemas.openxmlformats.org/officeDocument/2006/relationships" r:id="rId895" tooltip="Women's shirt 6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6"/>
        <a:srcRect/>
        <a:stretch>
          <a:fillRect/>
        </a:stretch>
      </xdr:blipFill>
      <xdr:spPr bwMode="auto">
        <a:xfrm>
          <a:off x="5667375" y="1499901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128</xdr:row>
      <xdr:rowOff>0</xdr:rowOff>
    </xdr:from>
    <xdr:to>
      <xdr:col>10</xdr:col>
      <xdr:colOff>9525</xdr:colOff>
      <xdr:row>129</xdr:row>
      <xdr:rowOff>9525</xdr:rowOff>
    </xdr:to>
    <xdr:pic>
      <xdr:nvPicPr>
        <xdr:cNvPr id="25063" name="Picture 27" descr="Women's shirt 604">
          <a:hlinkClick xmlns:r="http://schemas.openxmlformats.org/officeDocument/2006/relationships" r:id="rId897" tooltip="Women's shirt 6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8"/>
        <a:srcRect/>
        <a:stretch>
          <a:fillRect/>
        </a:stretch>
      </xdr:blipFill>
      <xdr:spPr bwMode="auto">
        <a:xfrm>
          <a:off x="5667375" y="1509331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129</xdr:row>
      <xdr:rowOff>0</xdr:rowOff>
    </xdr:from>
    <xdr:to>
      <xdr:col>10</xdr:col>
      <xdr:colOff>9525</xdr:colOff>
      <xdr:row>130</xdr:row>
      <xdr:rowOff>9525</xdr:rowOff>
    </xdr:to>
    <xdr:pic>
      <xdr:nvPicPr>
        <xdr:cNvPr id="25064" name="Picture 28" descr="Women's shirt 605">
          <a:hlinkClick xmlns:r="http://schemas.openxmlformats.org/officeDocument/2006/relationships" r:id="rId899" tooltip="Women's shirt 6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0"/>
        <a:srcRect/>
        <a:stretch>
          <a:fillRect/>
        </a:stretch>
      </xdr:blipFill>
      <xdr:spPr bwMode="auto">
        <a:xfrm>
          <a:off x="5667375" y="1518761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130</xdr:row>
      <xdr:rowOff>0</xdr:rowOff>
    </xdr:from>
    <xdr:to>
      <xdr:col>10</xdr:col>
      <xdr:colOff>9525</xdr:colOff>
      <xdr:row>131</xdr:row>
      <xdr:rowOff>9525</xdr:rowOff>
    </xdr:to>
    <xdr:pic>
      <xdr:nvPicPr>
        <xdr:cNvPr id="25065" name="Picture 29" descr="Women's shirt 606">
          <a:hlinkClick xmlns:r="http://schemas.openxmlformats.org/officeDocument/2006/relationships" r:id="rId901" tooltip="Women's shirt 6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2"/>
        <a:srcRect/>
        <a:stretch>
          <a:fillRect/>
        </a:stretch>
      </xdr:blipFill>
      <xdr:spPr bwMode="auto">
        <a:xfrm>
          <a:off x="5667375" y="1528191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131</xdr:row>
      <xdr:rowOff>0</xdr:rowOff>
    </xdr:from>
    <xdr:to>
      <xdr:col>10</xdr:col>
      <xdr:colOff>9525</xdr:colOff>
      <xdr:row>132</xdr:row>
      <xdr:rowOff>9526</xdr:rowOff>
    </xdr:to>
    <xdr:pic>
      <xdr:nvPicPr>
        <xdr:cNvPr id="25066" name="Picture 30" descr="Women's shirt 607">
          <a:hlinkClick xmlns:r="http://schemas.openxmlformats.org/officeDocument/2006/relationships" r:id="rId903" tooltip="Women's shirt 6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4"/>
        <a:srcRect/>
        <a:stretch>
          <a:fillRect/>
        </a:stretch>
      </xdr:blipFill>
      <xdr:spPr bwMode="auto">
        <a:xfrm>
          <a:off x="5667375" y="1537620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132</xdr:row>
      <xdr:rowOff>0</xdr:rowOff>
    </xdr:from>
    <xdr:to>
      <xdr:col>10</xdr:col>
      <xdr:colOff>9525</xdr:colOff>
      <xdr:row>133</xdr:row>
      <xdr:rowOff>9525</xdr:rowOff>
    </xdr:to>
    <xdr:pic>
      <xdr:nvPicPr>
        <xdr:cNvPr id="25067" name="Picture 31" descr="Women's shirt 608">
          <a:hlinkClick xmlns:r="http://schemas.openxmlformats.org/officeDocument/2006/relationships" r:id="rId905" tooltip="Women's shirt 6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6"/>
        <a:srcRect/>
        <a:stretch>
          <a:fillRect/>
        </a:stretch>
      </xdr:blipFill>
      <xdr:spPr bwMode="auto">
        <a:xfrm>
          <a:off x="5667375" y="1547050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133</xdr:row>
      <xdr:rowOff>0</xdr:rowOff>
    </xdr:from>
    <xdr:to>
      <xdr:col>10</xdr:col>
      <xdr:colOff>9525</xdr:colOff>
      <xdr:row>134</xdr:row>
      <xdr:rowOff>9524</xdr:rowOff>
    </xdr:to>
    <xdr:pic>
      <xdr:nvPicPr>
        <xdr:cNvPr id="25068" name="Picture 32" descr="Women's shirt 609">
          <a:hlinkClick xmlns:r="http://schemas.openxmlformats.org/officeDocument/2006/relationships" r:id="rId907" tooltip="Women's shirt 6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8"/>
        <a:srcRect/>
        <a:stretch>
          <a:fillRect/>
        </a:stretch>
      </xdr:blipFill>
      <xdr:spPr bwMode="auto">
        <a:xfrm>
          <a:off x="5667375" y="1556480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134</xdr:row>
      <xdr:rowOff>0</xdr:rowOff>
    </xdr:from>
    <xdr:to>
      <xdr:col>10</xdr:col>
      <xdr:colOff>9525</xdr:colOff>
      <xdr:row>135</xdr:row>
      <xdr:rowOff>9525</xdr:rowOff>
    </xdr:to>
    <xdr:pic>
      <xdr:nvPicPr>
        <xdr:cNvPr id="25069" name="Picture 33" descr="Women's shirt 610">
          <a:hlinkClick xmlns:r="http://schemas.openxmlformats.org/officeDocument/2006/relationships" r:id="rId909" tooltip="Women's shirt 6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0"/>
        <a:srcRect/>
        <a:stretch>
          <a:fillRect/>
        </a:stretch>
      </xdr:blipFill>
      <xdr:spPr bwMode="auto">
        <a:xfrm>
          <a:off x="5667375" y="1565910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135</xdr:row>
      <xdr:rowOff>0</xdr:rowOff>
    </xdr:from>
    <xdr:to>
      <xdr:col>10</xdr:col>
      <xdr:colOff>9525</xdr:colOff>
      <xdr:row>136</xdr:row>
      <xdr:rowOff>9525</xdr:rowOff>
    </xdr:to>
    <xdr:pic>
      <xdr:nvPicPr>
        <xdr:cNvPr id="25070" name="Picture 34" descr="Women's shirt 611">
          <a:hlinkClick xmlns:r="http://schemas.openxmlformats.org/officeDocument/2006/relationships" r:id="rId911" tooltip="Women's shirt 6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2"/>
        <a:srcRect/>
        <a:stretch>
          <a:fillRect/>
        </a:stretch>
      </xdr:blipFill>
      <xdr:spPr bwMode="auto">
        <a:xfrm>
          <a:off x="5667375" y="1575339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136</xdr:row>
      <xdr:rowOff>0</xdr:rowOff>
    </xdr:from>
    <xdr:to>
      <xdr:col>10</xdr:col>
      <xdr:colOff>9525</xdr:colOff>
      <xdr:row>137</xdr:row>
      <xdr:rowOff>9525</xdr:rowOff>
    </xdr:to>
    <xdr:pic>
      <xdr:nvPicPr>
        <xdr:cNvPr id="25072" name="Picture 35" descr="Women's shirt 612">
          <a:hlinkClick xmlns:r="http://schemas.openxmlformats.org/officeDocument/2006/relationships" r:id="rId913" tooltip="Women's shirt 6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4"/>
        <a:srcRect/>
        <a:stretch>
          <a:fillRect/>
        </a:stretch>
      </xdr:blipFill>
      <xdr:spPr bwMode="auto">
        <a:xfrm>
          <a:off x="5667375" y="1584769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137</xdr:row>
      <xdr:rowOff>0</xdr:rowOff>
    </xdr:from>
    <xdr:to>
      <xdr:col>10</xdr:col>
      <xdr:colOff>9525</xdr:colOff>
      <xdr:row>138</xdr:row>
      <xdr:rowOff>9526</xdr:rowOff>
    </xdr:to>
    <xdr:pic>
      <xdr:nvPicPr>
        <xdr:cNvPr id="25073" name="Picture 36" descr="Women's shirt 613">
          <a:hlinkClick xmlns:r="http://schemas.openxmlformats.org/officeDocument/2006/relationships" r:id="rId915" tooltip="Women's shirt 6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6"/>
        <a:srcRect/>
        <a:stretch>
          <a:fillRect/>
        </a:stretch>
      </xdr:blipFill>
      <xdr:spPr bwMode="auto">
        <a:xfrm>
          <a:off x="5667375" y="1594199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138</xdr:row>
      <xdr:rowOff>0</xdr:rowOff>
    </xdr:from>
    <xdr:to>
      <xdr:col>10</xdr:col>
      <xdr:colOff>9525</xdr:colOff>
      <xdr:row>139</xdr:row>
      <xdr:rowOff>9524</xdr:rowOff>
    </xdr:to>
    <xdr:pic>
      <xdr:nvPicPr>
        <xdr:cNvPr id="25074" name="Picture 37" descr="Women's shirt 614">
          <a:hlinkClick xmlns:r="http://schemas.openxmlformats.org/officeDocument/2006/relationships" r:id="rId917" tooltip="Women's shirt 6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8"/>
        <a:srcRect/>
        <a:stretch>
          <a:fillRect/>
        </a:stretch>
      </xdr:blipFill>
      <xdr:spPr bwMode="auto">
        <a:xfrm>
          <a:off x="5667375" y="1603629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139</xdr:row>
      <xdr:rowOff>0</xdr:rowOff>
    </xdr:from>
    <xdr:to>
      <xdr:col>10</xdr:col>
      <xdr:colOff>9525</xdr:colOff>
      <xdr:row>140</xdr:row>
      <xdr:rowOff>9525</xdr:rowOff>
    </xdr:to>
    <xdr:pic>
      <xdr:nvPicPr>
        <xdr:cNvPr id="25075" name="Picture 38" descr="Women's shirt 615">
          <a:hlinkClick xmlns:r="http://schemas.openxmlformats.org/officeDocument/2006/relationships" r:id="rId919" tooltip="Women's shirt 6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0"/>
        <a:srcRect/>
        <a:stretch>
          <a:fillRect/>
        </a:stretch>
      </xdr:blipFill>
      <xdr:spPr bwMode="auto">
        <a:xfrm>
          <a:off x="5667375" y="1613058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140</xdr:row>
      <xdr:rowOff>0</xdr:rowOff>
    </xdr:from>
    <xdr:to>
      <xdr:col>10</xdr:col>
      <xdr:colOff>9525</xdr:colOff>
      <xdr:row>141</xdr:row>
      <xdr:rowOff>9525</xdr:rowOff>
    </xdr:to>
    <xdr:pic>
      <xdr:nvPicPr>
        <xdr:cNvPr id="25077" name="Picture 39" descr="Women's shirt 616">
          <a:hlinkClick xmlns:r="http://schemas.openxmlformats.org/officeDocument/2006/relationships" r:id="rId921" tooltip="Women's shirt 6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2"/>
        <a:srcRect/>
        <a:stretch>
          <a:fillRect/>
        </a:stretch>
      </xdr:blipFill>
      <xdr:spPr bwMode="auto">
        <a:xfrm>
          <a:off x="5667375" y="1622488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141</xdr:row>
      <xdr:rowOff>0</xdr:rowOff>
    </xdr:from>
    <xdr:to>
      <xdr:col>10</xdr:col>
      <xdr:colOff>9525</xdr:colOff>
      <xdr:row>142</xdr:row>
      <xdr:rowOff>9525</xdr:rowOff>
    </xdr:to>
    <xdr:pic>
      <xdr:nvPicPr>
        <xdr:cNvPr id="25078" name="Picture 40" descr="Women's shirt 617">
          <a:hlinkClick xmlns:r="http://schemas.openxmlformats.org/officeDocument/2006/relationships" r:id="rId923" tooltip="Women's shirt 6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4"/>
        <a:srcRect/>
        <a:stretch>
          <a:fillRect/>
        </a:stretch>
      </xdr:blipFill>
      <xdr:spPr bwMode="auto">
        <a:xfrm>
          <a:off x="5667375" y="1631918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142</xdr:row>
      <xdr:rowOff>0</xdr:rowOff>
    </xdr:from>
    <xdr:to>
      <xdr:col>10</xdr:col>
      <xdr:colOff>9525</xdr:colOff>
      <xdr:row>143</xdr:row>
      <xdr:rowOff>9526</xdr:rowOff>
    </xdr:to>
    <xdr:pic>
      <xdr:nvPicPr>
        <xdr:cNvPr id="25079" name="Picture 41" descr="Women's shirt 618">
          <a:hlinkClick xmlns:r="http://schemas.openxmlformats.org/officeDocument/2006/relationships" r:id="rId925" tooltip="Women's shirt 6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6"/>
        <a:srcRect/>
        <a:stretch>
          <a:fillRect/>
        </a:stretch>
      </xdr:blipFill>
      <xdr:spPr bwMode="auto">
        <a:xfrm>
          <a:off x="5667375" y="1641348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143</xdr:row>
      <xdr:rowOff>0</xdr:rowOff>
    </xdr:from>
    <xdr:to>
      <xdr:col>10</xdr:col>
      <xdr:colOff>9525</xdr:colOff>
      <xdr:row>144</xdr:row>
      <xdr:rowOff>9525</xdr:rowOff>
    </xdr:to>
    <xdr:pic>
      <xdr:nvPicPr>
        <xdr:cNvPr id="25081" name="Picture 42" descr="Women's shirt 619">
          <a:hlinkClick xmlns:r="http://schemas.openxmlformats.org/officeDocument/2006/relationships" r:id="rId927" tooltip="Women's shirt 6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8"/>
        <a:srcRect/>
        <a:stretch>
          <a:fillRect/>
        </a:stretch>
      </xdr:blipFill>
      <xdr:spPr bwMode="auto">
        <a:xfrm>
          <a:off x="5667375" y="1650777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144</xdr:row>
      <xdr:rowOff>0</xdr:rowOff>
    </xdr:from>
    <xdr:to>
      <xdr:col>10</xdr:col>
      <xdr:colOff>9525</xdr:colOff>
      <xdr:row>145</xdr:row>
      <xdr:rowOff>9524</xdr:rowOff>
    </xdr:to>
    <xdr:pic>
      <xdr:nvPicPr>
        <xdr:cNvPr id="25084" name="Picture 43" descr="Women's shirt 620">
          <a:hlinkClick xmlns:r="http://schemas.openxmlformats.org/officeDocument/2006/relationships" r:id="rId929" tooltip="Women's shirt 6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0"/>
        <a:srcRect/>
        <a:stretch>
          <a:fillRect/>
        </a:stretch>
      </xdr:blipFill>
      <xdr:spPr bwMode="auto">
        <a:xfrm>
          <a:off x="5667375" y="1660207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145</xdr:row>
      <xdr:rowOff>0</xdr:rowOff>
    </xdr:from>
    <xdr:to>
      <xdr:col>10</xdr:col>
      <xdr:colOff>9525</xdr:colOff>
      <xdr:row>146</xdr:row>
      <xdr:rowOff>9525</xdr:rowOff>
    </xdr:to>
    <xdr:pic>
      <xdr:nvPicPr>
        <xdr:cNvPr id="25085" name="Picture 44" descr="Women's shirt 621">
          <a:hlinkClick xmlns:r="http://schemas.openxmlformats.org/officeDocument/2006/relationships" r:id="rId931" tooltip="Women's shirt 6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2"/>
        <a:srcRect/>
        <a:stretch>
          <a:fillRect/>
        </a:stretch>
      </xdr:blipFill>
      <xdr:spPr bwMode="auto">
        <a:xfrm>
          <a:off x="5667375" y="1669637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146</xdr:row>
      <xdr:rowOff>0</xdr:rowOff>
    </xdr:from>
    <xdr:to>
      <xdr:col>10</xdr:col>
      <xdr:colOff>9525</xdr:colOff>
      <xdr:row>147</xdr:row>
      <xdr:rowOff>9525</xdr:rowOff>
    </xdr:to>
    <xdr:pic>
      <xdr:nvPicPr>
        <xdr:cNvPr id="25086" name="Picture 45" descr="Women's shirt 622">
          <a:hlinkClick xmlns:r="http://schemas.openxmlformats.org/officeDocument/2006/relationships" r:id="rId933" tooltip="Women's shirt 6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4"/>
        <a:srcRect/>
        <a:stretch>
          <a:fillRect/>
        </a:stretch>
      </xdr:blipFill>
      <xdr:spPr bwMode="auto">
        <a:xfrm>
          <a:off x="5667375" y="1679067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147</xdr:row>
      <xdr:rowOff>0</xdr:rowOff>
    </xdr:from>
    <xdr:to>
      <xdr:col>10</xdr:col>
      <xdr:colOff>9525</xdr:colOff>
      <xdr:row>148</xdr:row>
      <xdr:rowOff>9525</xdr:rowOff>
    </xdr:to>
    <xdr:pic>
      <xdr:nvPicPr>
        <xdr:cNvPr id="25088" name="Picture 46" descr="Women's shirt 623">
          <a:hlinkClick xmlns:r="http://schemas.openxmlformats.org/officeDocument/2006/relationships" r:id="rId935" tooltip="Women's shirt 6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/>
        <a:srcRect/>
        <a:stretch>
          <a:fillRect/>
        </a:stretch>
      </xdr:blipFill>
      <xdr:spPr bwMode="auto">
        <a:xfrm>
          <a:off x="5667375" y="1688496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148</xdr:row>
      <xdr:rowOff>0</xdr:rowOff>
    </xdr:from>
    <xdr:to>
      <xdr:col>10</xdr:col>
      <xdr:colOff>9525</xdr:colOff>
      <xdr:row>149</xdr:row>
      <xdr:rowOff>9526</xdr:rowOff>
    </xdr:to>
    <xdr:pic>
      <xdr:nvPicPr>
        <xdr:cNvPr id="25090" name="Picture 47" descr="Women's shirt 624">
          <a:hlinkClick xmlns:r="http://schemas.openxmlformats.org/officeDocument/2006/relationships" r:id="rId937" tooltip="Women's shirt 6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8"/>
        <a:srcRect/>
        <a:stretch>
          <a:fillRect/>
        </a:stretch>
      </xdr:blipFill>
      <xdr:spPr bwMode="auto">
        <a:xfrm>
          <a:off x="5667375" y="1697926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149</xdr:row>
      <xdr:rowOff>0</xdr:rowOff>
    </xdr:from>
    <xdr:to>
      <xdr:col>10</xdr:col>
      <xdr:colOff>9525</xdr:colOff>
      <xdr:row>150</xdr:row>
      <xdr:rowOff>9524</xdr:rowOff>
    </xdr:to>
    <xdr:pic>
      <xdr:nvPicPr>
        <xdr:cNvPr id="25092" name="Picture 48" descr="Women's shirt 625">
          <a:hlinkClick xmlns:r="http://schemas.openxmlformats.org/officeDocument/2006/relationships" r:id="rId939" tooltip="Women's shirt 6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0"/>
        <a:srcRect/>
        <a:stretch>
          <a:fillRect/>
        </a:stretch>
      </xdr:blipFill>
      <xdr:spPr bwMode="auto">
        <a:xfrm>
          <a:off x="5667375" y="1707356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150</xdr:row>
      <xdr:rowOff>0</xdr:rowOff>
    </xdr:from>
    <xdr:to>
      <xdr:col>10</xdr:col>
      <xdr:colOff>9525</xdr:colOff>
      <xdr:row>151</xdr:row>
      <xdr:rowOff>9525</xdr:rowOff>
    </xdr:to>
    <xdr:pic>
      <xdr:nvPicPr>
        <xdr:cNvPr id="25093" name="Picture 49" descr="Women's shirt 626">
          <a:hlinkClick xmlns:r="http://schemas.openxmlformats.org/officeDocument/2006/relationships" r:id="rId941" tooltip="Women's shirt 6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2"/>
        <a:srcRect/>
        <a:stretch>
          <a:fillRect/>
        </a:stretch>
      </xdr:blipFill>
      <xdr:spPr bwMode="auto">
        <a:xfrm>
          <a:off x="5667375" y="1716786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151</xdr:row>
      <xdr:rowOff>0</xdr:rowOff>
    </xdr:from>
    <xdr:to>
      <xdr:col>10</xdr:col>
      <xdr:colOff>9525</xdr:colOff>
      <xdr:row>152</xdr:row>
      <xdr:rowOff>9525</xdr:rowOff>
    </xdr:to>
    <xdr:pic>
      <xdr:nvPicPr>
        <xdr:cNvPr id="25096" name="Picture 50" descr="Women's shirt 627">
          <a:hlinkClick xmlns:r="http://schemas.openxmlformats.org/officeDocument/2006/relationships" r:id="rId943" tooltip="Women's shirt 6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4"/>
        <a:srcRect/>
        <a:stretch>
          <a:fillRect/>
        </a:stretch>
      </xdr:blipFill>
      <xdr:spPr bwMode="auto">
        <a:xfrm>
          <a:off x="5667375" y="1726215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152</xdr:row>
      <xdr:rowOff>0</xdr:rowOff>
    </xdr:from>
    <xdr:to>
      <xdr:col>10</xdr:col>
      <xdr:colOff>9525</xdr:colOff>
      <xdr:row>153</xdr:row>
      <xdr:rowOff>9525</xdr:rowOff>
    </xdr:to>
    <xdr:pic>
      <xdr:nvPicPr>
        <xdr:cNvPr id="1075" name="Picture 51" descr="Women's shirt 628">
          <a:hlinkClick xmlns:r="http://schemas.openxmlformats.org/officeDocument/2006/relationships" r:id="rId945" tooltip="Women's shirt 6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6"/>
        <a:srcRect/>
        <a:stretch>
          <a:fillRect/>
        </a:stretch>
      </xdr:blipFill>
      <xdr:spPr bwMode="auto">
        <a:xfrm>
          <a:off x="5667375" y="1735645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153</xdr:row>
      <xdr:rowOff>0</xdr:rowOff>
    </xdr:from>
    <xdr:to>
      <xdr:col>10</xdr:col>
      <xdr:colOff>9525</xdr:colOff>
      <xdr:row>154</xdr:row>
      <xdr:rowOff>9526</xdr:rowOff>
    </xdr:to>
    <xdr:pic>
      <xdr:nvPicPr>
        <xdr:cNvPr id="25097" name="Picture 52" descr="Women's shirt 629">
          <a:hlinkClick xmlns:r="http://schemas.openxmlformats.org/officeDocument/2006/relationships" r:id="rId947" tooltip="Women's shirt 6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/>
        <a:srcRect/>
        <a:stretch>
          <a:fillRect/>
        </a:stretch>
      </xdr:blipFill>
      <xdr:spPr bwMode="auto">
        <a:xfrm>
          <a:off x="5667375" y="1745075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154</xdr:row>
      <xdr:rowOff>0</xdr:rowOff>
    </xdr:from>
    <xdr:to>
      <xdr:col>10</xdr:col>
      <xdr:colOff>9525</xdr:colOff>
      <xdr:row>155</xdr:row>
      <xdr:rowOff>9525</xdr:rowOff>
    </xdr:to>
    <xdr:pic>
      <xdr:nvPicPr>
        <xdr:cNvPr id="25104" name="Picture 53" descr="Women's shirt 630">
          <a:hlinkClick xmlns:r="http://schemas.openxmlformats.org/officeDocument/2006/relationships" r:id="rId949" tooltip="Women's shirt 6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0"/>
        <a:srcRect/>
        <a:stretch>
          <a:fillRect/>
        </a:stretch>
      </xdr:blipFill>
      <xdr:spPr bwMode="auto">
        <a:xfrm>
          <a:off x="5667375" y="1754505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155</xdr:row>
      <xdr:rowOff>0</xdr:rowOff>
    </xdr:from>
    <xdr:to>
      <xdr:col>10</xdr:col>
      <xdr:colOff>9525</xdr:colOff>
      <xdr:row>156</xdr:row>
      <xdr:rowOff>9524</xdr:rowOff>
    </xdr:to>
    <xdr:pic>
      <xdr:nvPicPr>
        <xdr:cNvPr id="1078" name="Picture 54" descr="Women's shirt 631">
          <a:hlinkClick xmlns:r="http://schemas.openxmlformats.org/officeDocument/2006/relationships" r:id="rId951" tooltip="Women's shirt 6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2"/>
        <a:srcRect/>
        <a:stretch>
          <a:fillRect/>
        </a:stretch>
      </xdr:blipFill>
      <xdr:spPr bwMode="auto">
        <a:xfrm>
          <a:off x="5667375" y="1763934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156</xdr:row>
      <xdr:rowOff>0</xdr:rowOff>
    </xdr:from>
    <xdr:to>
      <xdr:col>10</xdr:col>
      <xdr:colOff>9525</xdr:colOff>
      <xdr:row>157</xdr:row>
      <xdr:rowOff>9525</xdr:rowOff>
    </xdr:to>
    <xdr:pic>
      <xdr:nvPicPr>
        <xdr:cNvPr id="25105" name="Picture 55" descr="Women's shirt 632">
          <a:hlinkClick xmlns:r="http://schemas.openxmlformats.org/officeDocument/2006/relationships" r:id="rId953" tooltip="Women's shirt 6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4"/>
        <a:srcRect/>
        <a:stretch>
          <a:fillRect/>
        </a:stretch>
      </xdr:blipFill>
      <xdr:spPr bwMode="auto">
        <a:xfrm>
          <a:off x="5667375" y="1773364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157</xdr:row>
      <xdr:rowOff>0</xdr:rowOff>
    </xdr:from>
    <xdr:to>
      <xdr:col>10</xdr:col>
      <xdr:colOff>9525</xdr:colOff>
      <xdr:row>158</xdr:row>
      <xdr:rowOff>9525</xdr:rowOff>
    </xdr:to>
    <xdr:pic>
      <xdr:nvPicPr>
        <xdr:cNvPr id="25106" name="Picture 56" descr="Women's shirt 633">
          <a:hlinkClick xmlns:r="http://schemas.openxmlformats.org/officeDocument/2006/relationships" r:id="rId955" tooltip="Women's shirt 6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6"/>
        <a:srcRect/>
        <a:stretch>
          <a:fillRect/>
        </a:stretch>
      </xdr:blipFill>
      <xdr:spPr bwMode="auto">
        <a:xfrm>
          <a:off x="5667375" y="1782794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158</xdr:row>
      <xdr:rowOff>0</xdr:rowOff>
    </xdr:from>
    <xdr:to>
      <xdr:col>10</xdr:col>
      <xdr:colOff>9525</xdr:colOff>
      <xdr:row>159</xdr:row>
      <xdr:rowOff>9525</xdr:rowOff>
    </xdr:to>
    <xdr:pic>
      <xdr:nvPicPr>
        <xdr:cNvPr id="25107" name="Picture 57" descr="Women's shirt 634">
          <a:hlinkClick xmlns:r="http://schemas.openxmlformats.org/officeDocument/2006/relationships" r:id="rId957" tooltip="Women's shirt 6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8"/>
        <a:srcRect/>
        <a:stretch>
          <a:fillRect/>
        </a:stretch>
      </xdr:blipFill>
      <xdr:spPr bwMode="auto">
        <a:xfrm>
          <a:off x="5667375" y="1792224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159</xdr:row>
      <xdr:rowOff>0</xdr:rowOff>
    </xdr:from>
    <xdr:to>
      <xdr:col>10</xdr:col>
      <xdr:colOff>9525</xdr:colOff>
      <xdr:row>160</xdr:row>
      <xdr:rowOff>9526</xdr:rowOff>
    </xdr:to>
    <xdr:pic>
      <xdr:nvPicPr>
        <xdr:cNvPr id="25108" name="Picture 58" descr="Women's shirt 635">
          <a:hlinkClick xmlns:r="http://schemas.openxmlformats.org/officeDocument/2006/relationships" r:id="rId959" tooltip="Women's shirt 6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0"/>
        <a:srcRect/>
        <a:stretch>
          <a:fillRect/>
        </a:stretch>
      </xdr:blipFill>
      <xdr:spPr bwMode="auto">
        <a:xfrm>
          <a:off x="5667375" y="1801653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160</xdr:row>
      <xdr:rowOff>0</xdr:rowOff>
    </xdr:from>
    <xdr:to>
      <xdr:col>10</xdr:col>
      <xdr:colOff>9525</xdr:colOff>
      <xdr:row>161</xdr:row>
      <xdr:rowOff>9524</xdr:rowOff>
    </xdr:to>
    <xdr:pic>
      <xdr:nvPicPr>
        <xdr:cNvPr id="25109" name="Picture 59" descr="Women's shirt 636">
          <a:hlinkClick xmlns:r="http://schemas.openxmlformats.org/officeDocument/2006/relationships" r:id="rId961" tooltip="Women's shirt 6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2"/>
        <a:srcRect/>
        <a:stretch>
          <a:fillRect/>
        </a:stretch>
      </xdr:blipFill>
      <xdr:spPr bwMode="auto">
        <a:xfrm>
          <a:off x="5667375" y="1811083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161</xdr:row>
      <xdr:rowOff>0</xdr:rowOff>
    </xdr:from>
    <xdr:to>
      <xdr:col>10</xdr:col>
      <xdr:colOff>9525</xdr:colOff>
      <xdr:row>162</xdr:row>
      <xdr:rowOff>9525</xdr:rowOff>
    </xdr:to>
    <xdr:pic>
      <xdr:nvPicPr>
        <xdr:cNvPr id="25110" name="Picture 60" descr="Women's shirt 637">
          <a:hlinkClick xmlns:r="http://schemas.openxmlformats.org/officeDocument/2006/relationships" r:id="rId963" tooltip="Women's shirt 6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4"/>
        <a:srcRect/>
        <a:stretch>
          <a:fillRect/>
        </a:stretch>
      </xdr:blipFill>
      <xdr:spPr bwMode="auto">
        <a:xfrm>
          <a:off x="5667375" y="1820513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162</xdr:row>
      <xdr:rowOff>0</xdr:rowOff>
    </xdr:from>
    <xdr:to>
      <xdr:col>10</xdr:col>
      <xdr:colOff>9525</xdr:colOff>
      <xdr:row>163</xdr:row>
      <xdr:rowOff>9525</xdr:rowOff>
    </xdr:to>
    <xdr:pic>
      <xdr:nvPicPr>
        <xdr:cNvPr id="25111" name="Picture 61" descr="Women's shirt 638">
          <a:hlinkClick xmlns:r="http://schemas.openxmlformats.org/officeDocument/2006/relationships" r:id="rId965" tooltip="Women's shirt 6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6"/>
        <a:srcRect/>
        <a:stretch>
          <a:fillRect/>
        </a:stretch>
      </xdr:blipFill>
      <xdr:spPr bwMode="auto">
        <a:xfrm>
          <a:off x="5667375" y="1829943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163</xdr:row>
      <xdr:rowOff>0</xdr:rowOff>
    </xdr:from>
    <xdr:to>
      <xdr:col>10</xdr:col>
      <xdr:colOff>9525</xdr:colOff>
      <xdr:row>164</xdr:row>
      <xdr:rowOff>9525</xdr:rowOff>
    </xdr:to>
    <xdr:pic>
      <xdr:nvPicPr>
        <xdr:cNvPr id="25112" name="Picture 62" descr="Women's shirt 639">
          <a:hlinkClick xmlns:r="http://schemas.openxmlformats.org/officeDocument/2006/relationships" r:id="rId967" tooltip="Women's shirt 6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8"/>
        <a:srcRect/>
        <a:stretch>
          <a:fillRect/>
        </a:stretch>
      </xdr:blipFill>
      <xdr:spPr bwMode="auto">
        <a:xfrm>
          <a:off x="5667375" y="1839372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164</xdr:row>
      <xdr:rowOff>0</xdr:rowOff>
    </xdr:from>
    <xdr:to>
      <xdr:col>10</xdr:col>
      <xdr:colOff>9525</xdr:colOff>
      <xdr:row>165</xdr:row>
      <xdr:rowOff>9526</xdr:rowOff>
    </xdr:to>
    <xdr:pic>
      <xdr:nvPicPr>
        <xdr:cNvPr id="25113" name="Picture 63" descr="Women's shirt 640">
          <a:hlinkClick xmlns:r="http://schemas.openxmlformats.org/officeDocument/2006/relationships" r:id="rId969" tooltip="Women's shirt 6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0"/>
        <a:srcRect/>
        <a:stretch>
          <a:fillRect/>
        </a:stretch>
      </xdr:blipFill>
      <xdr:spPr bwMode="auto">
        <a:xfrm>
          <a:off x="5667375" y="1848802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165</xdr:row>
      <xdr:rowOff>0</xdr:rowOff>
    </xdr:from>
    <xdr:to>
      <xdr:col>10</xdr:col>
      <xdr:colOff>9525</xdr:colOff>
      <xdr:row>166</xdr:row>
      <xdr:rowOff>9525</xdr:rowOff>
    </xdr:to>
    <xdr:pic>
      <xdr:nvPicPr>
        <xdr:cNvPr id="25114" name="Picture 64" descr="Women's shirt 641">
          <a:hlinkClick xmlns:r="http://schemas.openxmlformats.org/officeDocument/2006/relationships" r:id="rId971" tooltip="Women's shirt 6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2"/>
        <a:srcRect/>
        <a:stretch>
          <a:fillRect/>
        </a:stretch>
      </xdr:blipFill>
      <xdr:spPr bwMode="auto">
        <a:xfrm>
          <a:off x="5667375" y="1858232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166</xdr:row>
      <xdr:rowOff>0</xdr:rowOff>
    </xdr:from>
    <xdr:to>
      <xdr:col>10</xdr:col>
      <xdr:colOff>9525</xdr:colOff>
      <xdr:row>167</xdr:row>
      <xdr:rowOff>9524</xdr:rowOff>
    </xdr:to>
    <xdr:pic>
      <xdr:nvPicPr>
        <xdr:cNvPr id="25115" name="Picture 65" descr="Women's shirt 642">
          <a:hlinkClick xmlns:r="http://schemas.openxmlformats.org/officeDocument/2006/relationships" r:id="rId973" tooltip="Women's shirt 6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4"/>
        <a:srcRect/>
        <a:stretch>
          <a:fillRect/>
        </a:stretch>
      </xdr:blipFill>
      <xdr:spPr bwMode="auto">
        <a:xfrm>
          <a:off x="5667375" y="1867662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167</xdr:row>
      <xdr:rowOff>0</xdr:rowOff>
    </xdr:from>
    <xdr:to>
      <xdr:col>10</xdr:col>
      <xdr:colOff>9525</xdr:colOff>
      <xdr:row>168</xdr:row>
      <xdr:rowOff>9525</xdr:rowOff>
    </xdr:to>
    <xdr:pic>
      <xdr:nvPicPr>
        <xdr:cNvPr id="25116" name="Picture 66" descr="Women's shirt 643">
          <a:hlinkClick xmlns:r="http://schemas.openxmlformats.org/officeDocument/2006/relationships" r:id="rId975" tooltip="Women's shirt 6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6"/>
        <a:srcRect/>
        <a:stretch>
          <a:fillRect/>
        </a:stretch>
      </xdr:blipFill>
      <xdr:spPr bwMode="auto">
        <a:xfrm>
          <a:off x="5667375" y="1877091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168</xdr:row>
      <xdr:rowOff>0</xdr:rowOff>
    </xdr:from>
    <xdr:to>
      <xdr:col>10</xdr:col>
      <xdr:colOff>9525</xdr:colOff>
      <xdr:row>169</xdr:row>
      <xdr:rowOff>9525</xdr:rowOff>
    </xdr:to>
    <xdr:pic>
      <xdr:nvPicPr>
        <xdr:cNvPr id="25117" name="Picture 67" descr="Women's shirt 644">
          <a:hlinkClick xmlns:r="http://schemas.openxmlformats.org/officeDocument/2006/relationships" r:id="rId977" tooltip="Women's shirt 6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8"/>
        <a:srcRect/>
        <a:stretch>
          <a:fillRect/>
        </a:stretch>
      </xdr:blipFill>
      <xdr:spPr bwMode="auto">
        <a:xfrm>
          <a:off x="5667375" y="1886521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276</xdr:row>
      <xdr:rowOff>0</xdr:rowOff>
    </xdr:from>
    <xdr:to>
      <xdr:col>10</xdr:col>
      <xdr:colOff>9525</xdr:colOff>
      <xdr:row>277</xdr:row>
      <xdr:rowOff>9524</xdr:rowOff>
    </xdr:to>
    <xdr:pic>
      <xdr:nvPicPr>
        <xdr:cNvPr id="25118" name="Picture 68" descr="Women's Jeggings 1">
          <a:hlinkClick xmlns:r="http://schemas.openxmlformats.org/officeDocument/2006/relationships" r:id="rId979" tooltip="Women's Jeggings 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0"/>
        <a:srcRect/>
        <a:stretch>
          <a:fillRect/>
        </a:stretch>
      </xdr:blipFill>
      <xdr:spPr bwMode="auto">
        <a:xfrm>
          <a:off x="5667375" y="3057239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277</xdr:row>
      <xdr:rowOff>0</xdr:rowOff>
    </xdr:from>
    <xdr:to>
      <xdr:col>10</xdr:col>
      <xdr:colOff>9525</xdr:colOff>
      <xdr:row>278</xdr:row>
      <xdr:rowOff>9525</xdr:rowOff>
    </xdr:to>
    <xdr:pic>
      <xdr:nvPicPr>
        <xdr:cNvPr id="25119" name="Picture 69" descr="Women's Jeggings 2">
          <a:hlinkClick xmlns:r="http://schemas.openxmlformats.org/officeDocument/2006/relationships" r:id="rId981" tooltip="Women's Jeggings 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2"/>
        <a:srcRect/>
        <a:stretch>
          <a:fillRect/>
        </a:stretch>
      </xdr:blipFill>
      <xdr:spPr bwMode="auto">
        <a:xfrm>
          <a:off x="5667375" y="3066669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278</xdr:row>
      <xdr:rowOff>0</xdr:rowOff>
    </xdr:from>
    <xdr:to>
      <xdr:col>10</xdr:col>
      <xdr:colOff>9525</xdr:colOff>
      <xdr:row>279</xdr:row>
      <xdr:rowOff>9526</xdr:rowOff>
    </xdr:to>
    <xdr:pic>
      <xdr:nvPicPr>
        <xdr:cNvPr id="480" name="Picture 70" descr="Women's Jeggings 3">
          <a:hlinkClick xmlns:r="http://schemas.openxmlformats.org/officeDocument/2006/relationships" r:id="rId983" tooltip="Women's Jeggings 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4"/>
        <a:srcRect/>
        <a:stretch>
          <a:fillRect/>
        </a:stretch>
      </xdr:blipFill>
      <xdr:spPr bwMode="auto">
        <a:xfrm>
          <a:off x="5667375" y="3076098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279</xdr:row>
      <xdr:rowOff>0</xdr:rowOff>
    </xdr:from>
    <xdr:to>
      <xdr:col>10</xdr:col>
      <xdr:colOff>9525</xdr:colOff>
      <xdr:row>280</xdr:row>
      <xdr:rowOff>9525</xdr:rowOff>
    </xdr:to>
    <xdr:pic>
      <xdr:nvPicPr>
        <xdr:cNvPr id="481" name="Picture 71" descr="Women's Jeggings 4">
          <a:hlinkClick xmlns:r="http://schemas.openxmlformats.org/officeDocument/2006/relationships" r:id="rId985" tooltip="Women's Jeggings 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6"/>
        <a:srcRect/>
        <a:stretch>
          <a:fillRect/>
        </a:stretch>
      </xdr:blipFill>
      <xdr:spPr bwMode="auto">
        <a:xfrm>
          <a:off x="5667375" y="3085528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280</xdr:row>
      <xdr:rowOff>0</xdr:rowOff>
    </xdr:from>
    <xdr:to>
      <xdr:col>10</xdr:col>
      <xdr:colOff>9525</xdr:colOff>
      <xdr:row>281</xdr:row>
      <xdr:rowOff>9525</xdr:rowOff>
    </xdr:to>
    <xdr:pic>
      <xdr:nvPicPr>
        <xdr:cNvPr id="482" name="Picture 72" descr="Women's Jeggings 5">
          <a:hlinkClick xmlns:r="http://schemas.openxmlformats.org/officeDocument/2006/relationships" r:id="rId987" tooltip="Women's Jeggings 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8"/>
        <a:srcRect/>
        <a:stretch>
          <a:fillRect/>
        </a:stretch>
      </xdr:blipFill>
      <xdr:spPr bwMode="auto">
        <a:xfrm>
          <a:off x="5667375" y="3094958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281</xdr:row>
      <xdr:rowOff>0</xdr:rowOff>
    </xdr:from>
    <xdr:to>
      <xdr:col>10</xdr:col>
      <xdr:colOff>9525</xdr:colOff>
      <xdr:row>282</xdr:row>
      <xdr:rowOff>9525</xdr:rowOff>
    </xdr:to>
    <xdr:pic>
      <xdr:nvPicPr>
        <xdr:cNvPr id="483" name="Picture 73" descr="Women's Jeggings 6">
          <a:hlinkClick xmlns:r="http://schemas.openxmlformats.org/officeDocument/2006/relationships" r:id="rId989" tooltip="Women's Jeggings 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0"/>
        <a:srcRect/>
        <a:stretch>
          <a:fillRect/>
        </a:stretch>
      </xdr:blipFill>
      <xdr:spPr bwMode="auto">
        <a:xfrm>
          <a:off x="5667375" y="3104388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282</xdr:row>
      <xdr:rowOff>0</xdr:rowOff>
    </xdr:from>
    <xdr:to>
      <xdr:col>10</xdr:col>
      <xdr:colOff>9525</xdr:colOff>
      <xdr:row>283</xdr:row>
      <xdr:rowOff>9524</xdr:rowOff>
    </xdr:to>
    <xdr:pic>
      <xdr:nvPicPr>
        <xdr:cNvPr id="484" name="Picture 74" descr="Women's Jeggings 7">
          <a:hlinkClick xmlns:r="http://schemas.openxmlformats.org/officeDocument/2006/relationships" r:id="rId991" tooltip="Women's Jeggings 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2"/>
        <a:srcRect/>
        <a:stretch>
          <a:fillRect/>
        </a:stretch>
      </xdr:blipFill>
      <xdr:spPr bwMode="auto">
        <a:xfrm>
          <a:off x="5667375" y="3113817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283</xdr:row>
      <xdr:rowOff>0</xdr:rowOff>
    </xdr:from>
    <xdr:to>
      <xdr:col>10</xdr:col>
      <xdr:colOff>9525</xdr:colOff>
      <xdr:row>284</xdr:row>
      <xdr:rowOff>9526</xdr:rowOff>
    </xdr:to>
    <xdr:pic>
      <xdr:nvPicPr>
        <xdr:cNvPr id="485" name="Picture 75" descr="Women's Jeggings 8">
          <a:hlinkClick xmlns:r="http://schemas.openxmlformats.org/officeDocument/2006/relationships" r:id="rId993" tooltip="Women's Jeggings 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4"/>
        <a:srcRect/>
        <a:stretch>
          <a:fillRect/>
        </a:stretch>
      </xdr:blipFill>
      <xdr:spPr bwMode="auto">
        <a:xfrm>
          <a:off x="5667375" y="3123247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284</xdr:row>
      <xdr:rowOff>0</xdr:rowOff>
    </xdr:from>
    <xdr:to>
      <xdr:col>10</xdr:col>
      <xdr:colOff>9525</xdr:colOff>
      <xdr:row>285</xdr:row>
      <xdr:rowOff>9525</xdr:rowOff>
    </xdr:to>
    <xdr:pic>
      <xdr:nvPicPr>
        <xdr:cNvPr id="1100" name="Picture 76" descr="Women's Jeggings 9">
          <a:hlinkClick xmlns:r="http://schemas.openxmlformats.org/officeDocument/2006/relationships" r:id="rId995" tooltip="Women's Jeggings 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6"/>
        <a:srcRect/>
        <a:stretch>
          <a:fillRect/>
        </a:stretch>
      </xdr:blipFill>
      <xdr:spPr bwMode="auto">
        <a:xfrm>
          <a:off x="5667375" y="3132677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285</xdr:row>
      <xdr:rowOff>0</xdr:rowOff>
    </xdr:from>
    <xdr:to>
      <xdr:col>10</xdr:col>
      <xdr:colOff>9525</xdr:colOff>
      <xdr:row>286</xdr:row>
      <xdr:rowOff>9525</xdr:rowOff>
    </xdr:to>
    <xdr:pic>
      <xdr:nvPicPr>
        <xdr:cNvPr id="1101" name="Picture 77" descr="Women's Jeans 801">
          <a:hlinkClick xmlns:r="http://schemas.openxmlformats.org/officeDocument/2006/relationships" r:id="rId997" tooltip="Women's Jeans 8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8"/>
        <a:srcRect/>
        <a:stretch>
          <a:fillRect/>
        </a:stretch>
      </xdr:blipFill>
      <xdr:spPr bwMode="auto">
        <a:xfrm>
          <a:off x="5667375" y="3142107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285</xdr:row>
      <xdr:rowOff>0</xdr:rowOff>
    </xdr:from>
    <xdr:to>
      <xdr:col>14</xdr:col>
      <xdr:colOff>28575</xdr:colOff>
      <xdr:row>286</xdr:row>
      <xdr:rowOff>9525</xdr:rowOff>
    </xdr:to>
    <xdr:pic>
      <xdr:nvPicPr>
        <xdr:cNvPr id="1102" name="Picture 78" descr="Women's Jeans 802">
          <a:hlinkClick xmlns:r="http://schemas.openxmlformats.org/officeDocument/2006/relationships" r:id="rId999" tooltip="Women's Jeans 8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0"/>
        <a:srcRect/>
        <a:stretch>
          <a:fillRect/>
        </a:stretch>
      </xdr:blipFill>
      <xdr:spPr bwMode="auto">
        <a:xfrm>
          <a:off x="8991600" y="3142107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286</xdr:row>
      <xdr:rowOff>0</xdr:rowOff>
    </xdr:from>
    <xdr:to>
      <xdr:col>10</xdr:col>
      <xdr:colOff>9525</xdr:colOff>
      <xdr:row>287</xdr:row>
      <xdr:rowOff>9525</xdr:rowOff>
    </xdr:to>
    <xdr:pic>
      <xdr:nvPicPr>
        <xdr:cNvPr id="1103" name="Picture 79" descr="Women's Jeans 803">
          <a:hlinkClick xmlns:r="http://schemas.openxmlformats.org/officeDocument/2006/relationships" r:id="rId1001" tooltip="Women's Jeans 8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2"/>
        <a:srcRect/>
        <a:stretch>
          <a:fillRect/>
        </a:stretch>
      </xdr:blipFill>
      <xdr:spPr bwMode="auto">
        <a:xfrm>
          <a:off x="5667375" y="3151536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286</xdr:row>
      <xdr:rowOff>0</xdr:rowOff>
    </xdr:from>
    <xdr:to>
      <xdr:col>14</xdr:col>
      <xdr:colOff>28575</xdr:colOff>
      <xdr:row>287</xdr:row>
      <xdr:rowOff>9525</xdr:rowOff>
    </xdr:to>
    <xdr:pic>
      <xdr:nvPicPr>
        <xdr:cNvPr id="486" name="Picture 80" descr="Women's Jeans 804">
          <a:hlinkClick xmlns:r="http://schemas.openxmlformats.org/officeDocument/2006/relationships" r:id="rId1003" tooltip="Women's Jeans 8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4"/>
        <a:srcRect/>
        <a:stretch>
          <a:fillRect/>
        </a:stretch>
      </xdr:blipFill>
      <xdr:spPr bwMode="auto">
        <a:xfrm>
          <a:off x="8991600" y="3151536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287</xdr:row>
      <xdr:rowOff>0</xdr:rowOff>
    </xdr:from>
    <xdr:to>
      <xdr:col>10</xdr:col>
      <xdr:colOff>9525</xdr:colOff>
      <xdr:row>288</xdr:row>
      <xdr:rowOff>9524</xdr:rowOff>
    </xdr:to>
    <xdr:pic>
      <xdr:nvPicPr>
        <xdr:cNvPr id="487" name="Picture 81" descr="Women's Jeans 805">
          <a:hlinkClick xmlns:r="http://schemas.openxmlformats.org/officeDocument/2006/relationships" r:id="rId1005" tooltip="Women's Jeans 8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6"/>
        <a:srcRect/>
        <a:stretch>
          <a:fillRect/>
        </a:stretch>
      </xdr:blipFill>
      <xdr:spPr bwMode="auto">
        <a:xfrm>
          <a:off x="5667375" y="3160966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287</xdr:row>
      <xdr:rowOff>0</xdr:rowOff>
    </xdr:from>
    <xdr:to>
      <xdr:col>14</xdr:col>
      <xdr:colOff>28575</xdr:colOff>
      <xdr:row>288</xdr:row>
      <xdr:rowOff>9524</xdr:rowOff>
    </xdr:to>
    <xdr:pic>
      <xdr:nvPicPr>
        <xdr:cNvPr id="488" name="Picture 82" descr="Women's Jeans 806">
          <a:hlinkClick xmlns:r="http://schemas.openxmlformats.org/officeDocument/2006/relationships" r:id="rId1007" tooltip="Women's Jeans 8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8"/>
        <a:srcRect/>
        <a:stretch>
          <a:fillRect/>
        </a:stretch>
      </xdr:blipFill>
      <xdr:spPr bwMode="auto">
        <a:xfrm>
          <a:off x="8991600" y="3160966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288</xdr:row>
      <xdr:rowOff>0</xdr:rowOff>
    </xdr:from>
    <xdr:to>
      <xdr:col>10</xdr:col>
      <xdr:colOff>9525</xdr:colOff>
      <xdr:row>289</xdr:row>
      <xdr:rowOff>9525</xdr:rowOff>
    </xdr:to>
    <xdr:pic>
      <xdr:nvPicPr>
        <xdr:cNvPr id="489" name="Picture 83" descr="Women's Jeans 807">
          <a:hlinkClick xmlns:r="http://schemas.openxmlformats.org/officeDocument/2006/relationships" r:id="rId1009" tooltip="Women's Jeans 8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0"/>
        <a:srcRect/>
        <a:stretch>
          <a:fillRect/>
        </a:stretch>
      </xdr:blipFill>
      <xdr:spPr bwMode="auto">
        <a:xfrm>
          <a:off x="5667375" y="3170396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288</xdr:row>
      <xdr:rowOff>0</xdr:rowOff>
    </xdr:from>
    <xdr:to>
      <xdr:col>14</xdr:col>
      <xdr:colOff>28575</xdr:colOff>
      <xdr:row>289</xdr:row>
      <xdr:rowOff>9525</xdr:rowOff>
    </xdr:to>
    <xdr:pic>
      <xdr:nvPicPr>
        <xdr:cNvPr id="1108" name="Picture 84" descr="Women's Jeans 808">
          <a:hlinkClick xmlns:r="http://schemas.openxmlformats.org/officeDocument/2006/relationships" r:id="rId1011" tooltip="Women's Jeans 8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2"/>
        <a:srcRect/>
        <a:stretch>
          <a:fillRect/>
        </a:stretch>
      </xdr:blipFill>
      <xdr:spPr bwMode="auto">
        <a:xfrm>
          <a:off x="8991600" y="3170396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512</xdr:row>
      <xdr:rowOff>0</xdr:rowOff>
    </xdr:from>
    <xdr:to>
      <xdr:col>10</xdr:col>
      <xdr:colOff>9525</xdr:colOff>
      <xdr:row>513</xdr:row>
      <xdr:rowOff>9526</xdr:rowOff>
    </xdr:to>
    <xdr:pic>
      <xdr:nvPicPr>
        <xdr:cNvPr id="1109" name="Picture 85" descr="Men's Jeans 1">
          <a:hlinkClick xmlns:r="http://schemas.openxmlformats.org/officeDocument/2006/relationships" r:id="rId1013" tooltip="Men's Jeans 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4"/>
        <a:srcRect/>
        <a:stretch>
          <a:fillRect/>
        </a:stretch>
      </xdr:blipFill>
      <xdr:spPr bwMode="auto">
        <a:xfrm>
          <a:off x="5667375" y="5557551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513</xdr:row>
      <xdr:rowOff>0</xdr:rowOff>
    </xdr:from>
    <xdr:to>
      <xdr:col>10</xdr:col>
      <xdr:colOff>9525</xdr:colOff>
      <xdr:row>514</xdr:row>
      <xdr:rowOff>9525</xdr:rowOff>
    </xdr:to>
    <xdr:pic>
      <xdr:nvPicPr>
        <xdr:cNvPr id="1110" name="Picture 86" descr="Men's Jeans 2">
          <a:hlinkClick xmlns:r="http://schemas.openxmlformats.org/officeDocument/2006/relationships" r:id="rId1015" tooltip="Men's Jeans 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6"/>
        <a:srcRect/>
        <a:stretch>
          <a:fillRect/>
        </a:stretch>
      </xdr:blipFill>
      <xdr:spPr bwMode="auto">
        <a:xfrm>
          <a:off x="5667375" y="5566981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514</xdr:row>
      <xdr:rowOff>0</xdr:rowOff>
    </xdr:from>
    <xdr:to>
      <xdr:col>10</xdr:col>
      <xdr:colOff>9525</xdr:colOff>
      <xdr:row>515</xdr:row>
      <xdr:rowOff>9525</xdr:rowOff>
    </xdr:to>
    <xdr:pic>
      <xdr:nvPicPr>
        <xdr:cNvPr id="1111" name="Picture 87" descr="Men's Jeans 3">
          <a:hlinkClick xmlns:r="http://schemas.openxmlformats.org/officeDocument/2006/relationships" r:id="rId1017" tooltip="Men's Jeans 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8"/>
        <a:srcRect/>
        <a:stretch>
          <a:fillRect/>
        </a:stretch>
      </xdr:blipFill>
      <xdr:spPr bwMode="auto">
        <a:xfrm>
          <a:off x="5667375" y="5576411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515</xdr:row>
      <xdr:rowOff>0</xdr:rowOff>
    </xdr:from>
    <xdr:to>
      <xdr:col>10</xdr:col>
      <xdr:colOff>9525</xdr:colOff>
      <xdr:row>516</xdr:row>
      <xdr:rowOff>9525</xdr:rowOff>
    </xdr:to>
    <xdr:pic>
      <xdr:nvPicPr>
        <xdr:cNvPr id="1112" name="Picture 88" descr="Men's Pants 10">
          <a:hlinkClick xmlns:r="http://schemas.openxmlformats.org/officeDocument/2006/relationships" r:id="rId1019" tooltip="Men's Pants 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0"/>
        <a:srcRect/>
        <a:stretch>
          <a:fillRect/>
        </a:stretch>
      </xdr:blipFill>
      <xdr:spPr bwMode="auto">
        <a:xfrm>
          <a:off x="5667375" y="5585841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515</xdr:row>
      <xdr:rowOff>0</xdr:rowOff>
    </xdr:from>
    <xdr:to>
      <xdr:col>14</xdr:col>
      <xdr:colOff>28575</xdr:colOff>
      <xdr:row>516</xdr:row>
      <xdr:rowOff>9525</xdr:rowOff>
    </xdr:to>
    <xdr:pic>
      <xdr:nvPicPr>
        <xdr:cNvPr id="1113" name="Picture 89" descr="Men's Pants 11">
          <a:hlinkClick xmlns:r="http://schemas.openxmlformats.org/officeDocument/2006/relationships" r:id="rId1021" tooltip="Men's Pants 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2"/>
        <a:srcRect/>
        <a:stretch>
          <a:fillRect/>
        </a:stretch>
      </xdr:blipFill>
      <xdr:spPr bwMode="auto">
        <a:xfrm>
          <a:off x="8991600" y="5585841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516</xdr:row>
      <xdr:rowOff>0</xdr:rowOff>
    </xdr:from>
    <xdr:to>
      <xdr:col>10</xdr:col>
      <xdr:colOff>9525</xdr:colOff>
      <xdr:row>517</xdr:row>
      <xdr:rowOff>9524</xdr:rowOff>
    </xdr:to>
    <xdr:pic>
      <xdr:nvPicPr>
        <xdr:cNvPr id="1114" name="Picture 90" descr="Men's Pants 12">
          <a:hlinkClick xmlns:r="http://schemas.openxmlformats.org/officeDocument/2006/relationships" r:id="rId1023" tooltip="Men's Pants 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4"/>
        <a:srcRect/>
        <a:stretch>
          <a:fillRect/>
        </a:stretch>
      </xdr:blipFill>
      <xdr:spPr bwMode="auto">
        <a:xfrm>
          <a:off x="5667375" y="5595270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516</xdr:row>
      <xdr:rowOff>0</xdr:rowOff>
    </xdr:from>
    <xdr:to>
      <xdr:col>14</xdr:col>
      <xdr:colOff>28575</xdr:colOff>
      <xdr:row>517</xdr:row>
      <xdr:rowOff>9524</xdr:rowOff>
    </xdr:to>
    <xdr:pic>
      <xdr:nvPicPr>
        <xdr:cNvPr id="490" name="Picture 91" descr="Men's Pants 13">
          <a:hlinkClick xmlns:r="http://schemas.openxmlformats.org/officeDocument/2006/relationships" r:id="rId1025" tooltip="Men's Pants 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6"/>
        <a:srcRect/>
        <a:stretch>
          <a:fillRect/>
        </a:stretch>
      </xdr:blipFill>
      <xdr:spPr bwMode="auto">
        <a:xfrm>
          <a:off x="8991600" y="5595270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517</xdr:row>
      <xdr:rowOff>0</xdr:rowOff>
    </xdr:from>
    <xdr:to>
      <xdr:col>10</xdr:col>
      <xdr:colOff>9525</xdr:colOff>
      <xdr:row>518</xdr:row>
      <xdr:rowOff>9526</xdr:rowOff>
    </xdr:to>
    <xdr:pic>
      <xdr:nvPicPr>
        <xdr:cNvPr id="492" name="Picture 92" descr="Men's Pants 14">
          <a:hlinkClick xmlns:r="http://schemas.openxmlformats.org/officeDocument/2006/relationships" r:id="rId1027" tooltip="Men's Pants 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8"/>
        <a:srcRect/>
        <a:stretch>
          <a:fillRect/>
        </a:stretch>
      </xdr:blipFill>
      <xdr:spPr bwMode="auto">
        <a:xfrm>
          <a:off x="5667375" y="5604700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517</xdr:row>
      <xdr:rowOff>0</xdr:rowOff>
    </xdr:from>
    <xdr:to>
      <xdr:col>14</xdr:col>
      <xdr:colOff>28575</xdr:colOff>
      <xdr:row>518</xdr:row>
      <xdr:rowOff>9526</xdr:rowOff>
    </xdr:to>
    <xdr:pic>
      <xdr:nvPicPr>
        <xdr:cNvPr id="1117" name="Picture 93" descr="Men's Pants 15">
          <a:hlinkClick xmlns:r="http://schemas.openxmlformats.org/officeDocument/2006/relationships" r:id="rId1029" tooltip="Men's Pants 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0"/>
        <a:srcRect/>
        <a:stretch>
          <a:fillRect/>
        </a:stretch>
      </xdr:blipFill>
      <xdr:spPr bwMode="auto">
        <a:xfrm>
          <a:off x="8991600" y="5604700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491</xdr:row>
      <xdr:rowOff>0</xdr:rowOff>
    </xdr:from>
    <xdr:to>
      <xdr:col>10</xdr:col>
      <xdr:colOff>9525</xdr:colOff>
      <xdr:row>492</xdr:row>
      <xdr:rowOff>9524</xdr:rowOff>
    </xdr:to>
    <xdr:pic>
      <xdr:nvPicPr>
        <xdr:cNvPr id="1118" name="Picture 94" descr="Men's sweater 401">
          <a:hlinkClick xmlns:r="http://schemas.openxmlformats.org/officeDocument/2006/relationships" r:id="rId1031" tooltip="Men's sweater 4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2"/>
        <a:srcRect/>
        <a:stretch>
          <a:fillRect/>
        </a:stretch>
      </xdr:blipFill>
      <xdr:spPr bwMode="auto">
        <a:xfrm>
          <a:off x="5667375" y="4499800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492</xdr:row>
      <xdr:rowOff>0</xdr:rowOff>
    </xdr:from>
    <xdr:to>
      <xdr:col>10</xdr:col>
      <xdr:colOff>9525</xdr:colOff>
      <xdr:row>493</xdr:row>
      <xdr:rowOff>9525</xdr:rowOff>
    </xdr:to>
    <xdr:pic>
      <xdr:nvPicPr>
        <xdr:cNvPr id="1119" name="Picture 95" descr="Men's sweater 402">
          <a:hlinkClick xmlns:r="http://schemas.openxmlformats.org/officeDocument/2006/relationships" r:id="rId1033" tooltip="Men's sweater 4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4"/>
        <a:srcRect/>
        <a:stretch>
          <a:fillRect/>
        </a:stretch>
      </xdr:blipFill>
      <xdr:spPr bwMode="auto">
        <a:xfrm>
          <a:off x="5667375" y="4509230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493</xdr:row>
      <xdr:rowOff>0</xdr:rowOff>
    </xdr:from>
    <xdr:to>
      <xdr:col>10</xdr:col>
      <xdr:colOff>9525</xdr:colOff>
      <xdr:row>494</xdr:row>
      <xdr:rowOff>9525</xdr:rowOff>
    </xdr:to>
    <xdr:pic>
      <xdr:nvPicPr>
        <xdr:cNvPr id="493" name="Picture 96" descr="Men's sweater 403">
          <a:hlinkClick xmlns:r="http://schemas.openxmlformats.org/officeDocument/2006/relationships" r:id="rId1035" tooltip="Men's sweater 4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6"/>
        <a:srcRect/>
        <a:stretch>
          <a:fillRect/>
        </a:stretch>
      </xdr:blipFill>
      <xdr:spPr bwMode="auto">
        <a:xfrm>
          <a:off x="5667375" y="4518660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494</xdr:row>
      <xdr:rowOff>0</xdr:rowOff>
    </xdr:from>
    <xdr:to>
      <xdr:col>10</xdr:col>
      <xdr:colOff>9525</xdr:colOff>
      <xdr:row>495</xdr:row>
      <xdr:rowOff>9525</xdr:rowOff>
    </xdr:to>
    <xdr:pic>
      <xdr:nvPicPr>
        <xdr:cNvPr id="494" name="Picture 97" descr="Men's sweater 404">
          <a:hlinkClick xmlns:r="http://schemas.openxmlformats.org/officeDocument/2006/relationships" r:id="rId1037" tooltip="Men's sweater 4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8"/>
        <a:srcRect/>
        <a:stretch>
          <a:fillRect/>
        </a:stretch>
      </xdr:blipFill>
      <xdr:spPr bwMode="auto">
        <a:xfrm>
          <a:off x="5667375" y="4528089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495</xdr:row>
      <xdr:rowOff>0</xdr:rowOff>
    </xdr:from>
    <xdr:to>
      <xdr:col>10</xdr:col>
      <xdr:colOff>9525</xdr:colOff>
      <xdr:row>496</xdr:row>
      <xdr:rowOff>9525</xdr:rowOff>
    </xdr:to>
    <xdr:pic>
      <xdr:nvPicPr>
        <xdr:cNvPr id="495" name="Picture 98" descr="Men's sweater 405">
          <a:hlinkClick xmlns:r="http://schemas.openxmlformats.org/officeDocument/2006/relationships" r:id="rId1039" tooltip="Men's sweater 4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0"/>
        <a:srcRect/>
        <a:stretch>
          <a:fillRect/>
        </a:stretch>
      </xdr:blipFill>
      <xdr:spPr bwMode="auto">
        <a:xfrm>
          <a:off x="5667375" y="4537519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496</xdr:row>
      <xdr:rowOff>0</xdr:rowOff>
    </xdr:from>
    <xdr:to>
      <xdr:col>10</xdr:col>
      <xdr:colOff>9525</xdr:colOff>
      <xdr:row>497</xdr:row>
      <xdr:rowOff>9525</xdr:rowOff>
    </xdr:to>
    <xdr:pic>
      <xdr:nvPicPr>
        <xdr:cNvPr id="1123" name="Picture 99" descr="Men's sweater 406">
          <a:hlinkClick xmlns:r="http://schemas.openxmlformats.org/officeDocument/2006/relationships" r:id="rId1041" tooltip="Men's sweater 4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2"/>
        <a:srcRect/>
        <a:stretch>
          <a:fillRect/>
        </a:stretch>
      </xdr:blipFill>
      <xdr:spPr bwMode="auto">
        <a:xfrm>
          <a:off x="5667375" y="4546949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497</xdr:row>
      <xdr:rowOff>0</xdr:rowOff>
    </xdr:from>
    <xdr:to>
      <xdr:col>10</xdr:col>
      <xdr:colOff>9525</xdr:colOff>
      <xdr:row>498</xdr:row>
      <xdr:rowOff>9525</xdr:rowOff>
    </xdr:to>
    <xdr:pic>
      <xdr:nvPicPr>
        <xdr:cNvPr id="1124" name="Picture 100" descr="Men's sweater 407">
          <a:hlinkClick xmlns:r="http://schemas.openxmlformats.org/officeDocument/2006/relationships" r:id="rId1043" tooltip="Men's sweater 4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4"/>
        <a:srcRect/>
        <a:stretch>
          <a:fillRect/>
        </a:stretch>
      </xdr:blipFill>
      <xdr:spPr bwMode="auto">
        <a:xfrm>
          <a:off x="5667375" y="4556379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498</xdr:row>
      <xdr:rowOff>0</xdr:rowOff>
    </xdr:from>
    <xdr:to>
      <xdr:col>10</xdr:col>
      <xdr:colOff>9525</xdr:colOff>
      <xdr:row>499</xdr:row>
      <xdr:rowOff>9525</xdr:rowOff>
    </xdr:to>
    <xdr:pic>
      <xdr:nvPicPr>
        <xdr:cNvPr id="1125" name="Picture 101" descr="Men's sweater 408">
          <a:hlinkClick xmlns:r="http://schemas.openxmlformats.org/officeDocument/2006/relationships" r:id="rId1045" tooltip="Men's sweater 4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6"/>
        <a:srcRect/>
        <a:stretch>
          <a:fillRect/>
        </a:stretch>
      </xdr:blipFill>
      <xdr:spPr bwMode="auto">
        <a:xfrm>
          <a:off x="5667375" y="4565808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499</xdr:row>
      <xdr:rowOff>0</xdr:rowOff>
    </xdr:from>
    <xdr:to>
      <xdr:col>10</xdr:col>
      <xdr:colOff>9525</xdr:colOff>
      <xdr:row>500</xdr:row>
      <xdr:rowOff>9525</xdr:rowOff>
    </xdr:to>
    <xdr:pic>
      <xdr:nvPicPr>
        <xdr:cNvPr id="1126" name="Picture 102" descr="Men's sweater 409">
          <a:hlinkClick xmlns:r="http://schemas.openxmlformats.org/officeDocument/2006/relationships" r:id="rId1047" tooltip="Men's sweater 4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8"/>
        <a:srcRect/>
        <a:stretch>
          <a:fillRect/>
        </a:stretch>
      </xdr:blipFill>
      <xdr:spPr bwMode="auto">
        <a:xfrm>
          <a:off x="5667375" y="4575238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500</xdr:row>
      <xdr:rowOff>0</xdr:rowOff>
    </xdr:from>
    <xdr:to>
      <xdr:col>10</xdr:col>
      <xdr:colOff>9525</xdr:colOff>
      <xdr:row>501</xdr:row>
      <xdr:rowOff>9525</xdr:rowOff>
    </xdr:to>
    <xdr:pic>
      <xdr:nvPicPr>
        <xdr:cNvPr id="1127" name="Picture 103" descr="Men's sweater 410">
          <a:hlinkClick xmlns:r="http://schemas.openxmlformats.org/officeDocument/2006/relationships" r:id="rId1049" tooltip="Men's sweater 4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0"/>
        <a:srcRect/>
        <a:stretch>
          <a:fillRect/>
        </a:stretch>
      </xdr:blipFill>
      <xdr:spPr bwMode="auto">
        <a:xfrm>
          <a:off x="5667375" y="4584668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501</xdr:row>
      <xdr:rowOff>0</xdr:rowOff>
    </xdr:from>
    <xdr:to>
      <xdr:col>10</xdr:col>
      <xdr:colOff>9525</xdr:colOff>
      <xdr:row>502</xdr:row>
      <xdr:rowOff>9526</xdr:rowOff>
    </xdr:to>
    <xdr:pic>
      <xdr:nvPicPr>
        <xdr:cNvPr id="1128" name="Picture 104" descr="Men's sweater 411">
          <a:hlinkClick xmlns:r="http://schemas.openxmlformats.org/officeDocument/2006/relationships" r:id="rId1051" tooltip="Men's sweater 4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2"/>
        <a:srcRect/>
        <a:stretch>
          <a:fillRect/>
        </a:stretch>
      </xdr:blipFill>
      <xdr:spPr bwMode="auto">
        <a:xfrm>
          <a:off x="5667375" y="4594098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502</xdr:row>
      <xdr:rowOff>0</xdr:rowOff>
    </xdr:from>
    <xdr:to>
      <xdr:col>10</xdr:col>
      <xdr:colOff>9525</xdr:colOff>
      <xdr:row>503</xdr:row>
      <xdr:rowOff>9524</xdr:rowOff>
    </xdr:to>
    <xdr:pic>
      <xdr:nvPicPr>
        <xdr:cNvPr id="1129" name="Picture 105" descr="Men's sweater 412">
          <a:hlinkClick xmlns:r="http://schemas.openxmlformats.org/officeDocument/2006/relationships" r:id="rId1053" tooltip="Men's sweater 4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/>
        <a:srcRect/>
        <a:stretch>
          <a:fillRect/>
        </a:stretch>
      </xdr:blipFill>
      <xdr:spPr bwMode="auto">
        <a:xfrm>
          <a:off x="5667375" y="4603527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503</xdr:row>
      <xdr:rowOff>0</xdr:rowOff>
    </xdr:from>
    <xdr:to>
      <xdr:col>10</xdr:col>
      <xdr:colOff>9525</xdr:colOff>
      <xdr:row>504</xdr:row>
      <xdr:rowOff>9525</xdr:rowOff>
    </xdr:to>
    <xdr:pic>
      <xdr:nvPicPr>
        <xdr:cNvPr id="1130" name="Picture 106" descr="Men's sweater 413">
          <a:hlinkClick xmlns:r="http://schemas.openxmlformats.org/officeDocument/2006/relationships" r:id="rId1055" tooltip="Men's sweater 4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6"/>
        <a:srcRect/>
        <a:stretch>
          <a:fillRect/>
        </a:stretch>
      </xdr:blipFill>
      <xdr:spPr bwMode="auto">
        <a:xfrm>
          <a:off x="5667375" y="4612957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504</xdr:row>
      <xdr:rowOff>0</xdr:rowOff>
    </xdr:from>
    <xdr:to>
      <xdr:col>10</xdr:col>
      <xdr:colOff>9525</xdr:colOff>
      <xdr:row>505</xdr:row>
      <xdr:rowOff>9525</xdr:rowOff>
    </xdr:to>
    <xdr:pic>
      <xdr:nvPicPr>
        <xdr:cNvPr id="1131" name="Picture 107" descr="Men's sweater 414">
          <a:hlinkClick xmlns:r="http://schemas.openxmlformats.org/officeDocument/2006/relationships" r:id="rId1057" tooltip="Men's sweater 4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8"/>
        <a:srcRect/>
        <a:stretch>
          <a:fillRect/>
        </a:stretch>
      </xdr:blipFill>
      <xdr:spPr bwMode="auto">
        <a:xfrm>
          <a:off x="5667375" y="4622387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505</xdr:row>
      <xdr:rowOff>0</xdr:rowOff>
    </xdr:from>
    <xdr:to>
      <xdr:col>10</xdr:col>
      <xdr:colOff>9525</xdr:colOff>
      <xdr:row>506</xdr:row>
      <xdr:rowOff>9525</xdr:rowOff>
    </xdr:to>
    <xdr:pic>
      <xdr:nvPicPr>
        <xdr:cNvPr id="1132" name="Picture 108" descr="Men's sweater 415">
          <a:hlinkClick xmlns:r="http://schemas.openxmlformats.org/officeDocument/2006/relationships" r:id="rId1059" tooltip="Men's sweater 4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0"/>
        <a:srcRect/>
        <a:stretch>
          <a:fillRect/>
        </a:stretch>
      </xdr:blipFill>
      <xdr:spPr bwMode="auto">
        <a:xfrm>
          <a:off x="5667375" y="4631817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403</xdr:row>
      <xdr:rowOff>0</xdr:rowOff>
    </xdr:from>
    <xdr:to>
      <xdr:col>10</xdr:col>
      <xdr:colOff>9525</xdr:colOff>
      <xdr:row>404</xdr:row>
      <xdr:rowOff>9525</xdr:rowOff>
    </xdr:to>
    <xdr:pic>
      <xdr:nvPicPr>
        <xdr:cNvPr id="25035" name="Picture 1" descr="Men's shirt 228">
          <a:hlinkClick xmlns:r="http://schemas.openxmlformats.org/officeDocument/2006/relationships" r:id="rId1061" tooltip="Men's shirt 2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2"/>
        <a:srcRect/>
        <a:stretch>
          <a:fillRect/>
        </a:stretch>
      </xdr:blipFill>
      <xdr:spPr bwMode="auto">
        <a:xfrm>
          <a:off x="5667375" y="3690842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404</xdr:row>
      <xdr:rowOff>0</xdr:rowOff>
    </xdr:from>
    <xdr:to>
      <xdr:col>10</xdr:col>
      <xdr:colOff>9525</xdr:colOff>
      <xdr:row>405</xdr:row>
      <xdr:rowOff>9525</xdr:rowOff>
    </xdr:to>
    <xdr:pic>
      <xdr:nvPicPr>
        <xdr:cNvPr id="25036" name="Picture 2" descr="Men's shirt 229">
          <a:hlinkClick xmlns:r="http://schemas.openxmlformats.org/officeDocument/2006/relationships" r:id="rId1063" tooltip="Men's shirt 2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4"/>
        <a:srcRect/>
        <a:stretch>
          <a:fillRect/>
        </a:stretch>
      </xdr:blipFill>
      <xdr:spPr bwMode="auto">
        <a:xfrm>
          <a:off x="5667375" y="3700272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405</xdr:row>
      <xdr:rowOff>0</xdr:rowOff>
    </xdr:from>
    <xdr:to>
      <xdr:col>10</xdr:col>
      <xdr:colOff>9525</xdr:colOff>
      <xdr:row>406</xdr:row>
      <xdr:rowOff>9525</xdr:rowOff>
    </xdr:to>
    <xdr:pic>
      <xdr:nvPicPr>
        <xdr:cNvPr id="25038" name="Picture 3" descr="Men's shirt 230">
          <a:hlinkClick xmlns:r="http://schemas.openxmlformats.org/officeDocument/2006/relationships" r:id="rId1065" tooltip="Men's shirt 2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6"/>
        <a:srcRect/>
        <a:stretch>
          <a:fillRect/>
        </a:stretch>
      </xdr:blipFill>
      <xdr:spPr bwMode="auto">
        <a:xfrm>
          <a:off x="5667375" y="3709701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406</xdr:row>
      <xdr:rowOff>0</xdr:rowOff>
    </xdr:from>
    <xdr:to>
      <xdr:col>10</xdr:col>
      <xdr:colOff>9525</xdr:colOff>
      <xdr:row>407</xdr:row>
      <xdr:rowOff>9524</xdr:rowOff>
    </xdr:to>
    <xdr:pic>
      <xdr:nvPicPr>
        <xdr:cNvPr id="25041" name="Picture 4" descr="Men's shirt 231">
          <a:hlinkClick xmlns:r="http://schemas.openxmlformats.org/officeDocument/2006/relationships" r:id="rId1067" tooltip="Men's shirt 2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8"/>
        <a:srcRect/>
        <a:stretch>
          <a:fillRect/>
        </a:stretch>
      </xdr:blipFill>
      <xdr:spPr bwMode="auto">
        <a:xfrm>
          <a:off x="5667375" y="3719131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407</xdr:row>
      <xdr:rowOff>0</xdr:rowOff>
    </xdr:from>
    <xdr:to>
      <xdr:col>10</xdr:col>
      <xdr:colOff>9525</xdr:colOff>
      <xdr:row>408</xdr:row>
      <xdr:rowOff>9526</xdr:rowOff>
    </xdr:to>
    <xdr:pic>
      <xdr:nvPicPr>
        <xdr:cNvPr id="25042" name="Picture 5" descr="Men's shirt 232">
          <a:hlinkClick xmlns:r="http://schemas.openxmlformats.org/officeDocument/2006/relationships" r:id="rId1069" tooltip="Men's shirt 2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0"/>
        <a:srcRect/>
        <a:stretch>
          <a:fillRect/>
        </a:stretch>
      </xdr:blipFill>
      <xdr:spPr bwMode="auto">
        <a:xfrm>
          <a:off x="5667375" y="3728561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408</xdr:row>
      <xdr:rowOff>0</xdr:rowOff>
    </xdr:from>
    <xdr:to>
      <xdr:col>10</xdr:col>
      <xdr:colOff>9525</xdr:colOff>
      <xdr:row>409</xdr:row>
      <xdr:rowOff>9525</xdr:rowOff>
    </xdr:to>
    <xdr:pic>
      <xdr:nvPicPr>
        <xdr:cNvPr id="25082" name="Picture 6" descr="Men's shirt 233">
          <a:hlinkClick xmlns:r="http://schemas.openxmlformats.org/officeDocument/2006/relationships" r:id="rId1071" tooltip="Men's shirt 2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2"/>
        <a:srcRect/>
        <a:stretch>
          <a:fillRect/>
        </a:stretch>
      </xdr:blipFill>
      <xdr:spPr bwMode="auto">
        <a:xfrm>
          <a:off x="5667375" y="3737991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409</xdr:row>
      <xdr:rowOff>0</xdr:rowOff>
    </xdr:from>
    <xdr:to>
      <xdr:col>10</xdr:col>
      <xdr:colOff>9525</xdr:colOff>
      <xdr:row>410</xdr:row>
      <xdr:rowOff>9525</xdr:rowOff>
    </xdr:to>
    <xdr:pic>
      <xdr:nvPicPr>
        <xdr:cNvPr id="25094" name="Picture 7" descr="Men's shirt 234">
          <a:hlinkClick xmlns:r="http://schemas.openxmlformats.org/officeDocument/2006/relationships" r:id="rId1073" tooltip="Men's shirt 2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4"/>
        <a:srcRect/>
        <a:stretch>
          <a:fillRect/>
        </a:stretch>
      </xdr:blipFill>
      <xdr:spPr bwMode="auto">
        <a:xfrm>
          <a:off x="5667375" y="37474207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410</xdr:row>
      <xdr:rowOff>0</xdr:rowOff>
    </xdr:from>
    <xdr:to>
      <xdr:col>10</xdr:col>
      <xdr:colOff>9525</xdr:colOff>
      <xdr:row>411</xdr:row>
      <xdr:rowOff>9525</xdr:rowOff>
    </xdr:to>
    <xdr:pic>
      <xdr:nvPicPr>
        <xdr:cNvPr id="25095" name="Picture 8" descr="Men's shirt 235">
          <a:hlinkClick xmlns:r="http://schemas.openxmlformats.org/officeDocument/2006/relationships" r:id="rId1075" tooltip="Men's shirt 2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6"/>
        <a:srcRect/>
        <a:stretch>
          <a:fillRect/>
        </a:stretch>
      </xdr:blipFill>
      <xdr:spPr bwMode="auto">
        <a:xfrm>
          <a:off x="5667375" y="37568505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411</xdr:row>
      <xdr:rowOff>0</xdr:rowOff>
    </xdr:from>
    <xdr:to>
      <xdr:col>10</xdr:col>
      <xdr:colOff>9525</xdr:colOff>
      <xdr:row>412</xdr:row>
      <xdr:rowOff>9525</xdr:rowOff>
    </xdr:to>
    <xdr:pic>
      <xdr:nvPicPr>
        <xdr:cNvPr id="24416" name="Picture 9" descr="Men's shirt 236">
          <a:hlinkClick xmlns:r="http://schemas.openxmlformats.org/officeDocument/2006/relationships" r:id="rId1077" tooltip="Men's shirt 2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8"/>
        <a:srcRect/>
        <a:stretch>
          <a:fillRect/>
        </a:stretch>
      </xdr:blipFill>
      <xdr:spPr bwMode="auto">
        <a:xfrm>
          <a:off x="5667375" y="376628025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412</xdr:row>
      <xdr:rowOff>0</xdr:rowOff>
    </xdr:from>
    <xdr:to>
      <xdr:col>10</xdr:col>
      <xdr:colOff>9525</xdr:colOff>
      <xdr:row>413</xdr:row>
      <xdr:rowOff>9524</xdr:rowOff>
    </xdr:to>
    <xdr:pic>
      <xdr:nvPicPr>
        <xdr:cNvPr id="24417" name="Picture 10" descr="Men's shirt 237">
          <a:hlinkClick xmlns:r="http://schemas.openxmlformats.org/officeDocument/2006/relationships" r:id="rId1079" tooltip="Men's shirt 2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0"/>
        <a:srcRect/>
        <a:stretch>
          <a:fillRect/>
        </a:stretch>
      </xdr:blipFill>
      <xdr:spPr bwMode="auto">
        <a:xfrm>
          <a:off x="5667375" y="377571000"/>
          <a:ext cx="952500" cy="9525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405</xdr:row>
      <xdr:rowOff>0</xdr:rowOff>
    </xdr:from>
    <xdr:to>
      <xdr:col>14</xdr:col>
      <xdr:colOff>28575</xdr:colOff>
      <xdr:row>406</xdr:row>
      <xdr:rowOff>9525</xdr:rowOff>
    </xdr:to>
    <xdr:pic>
      <xdr:nvPicPr>
        <xdr:cNvPr id="24418" name="Picture 11" descr="Men's shirt 227">
          <a:hlinkClick xmlns:r="http://schemas.openxmlformats.org/officeDocument/2006/relationships" r:id="rId1081" tooltip="Men's shirt 2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2"/>
        <a:srcRect/>
        <a:stretch>
          <a:fillRect/>
        </a:stretch>
      </xdr:blipFill>
      <xdr:spPr bwMode="auto">
        <a:xfrm>
          <a:off x="8991600" y="370970175"/>
          <a:ext cx="952500" cy="9525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0</xdr:rowOff>
    </xdr:from>
    <xdr:to>
      <xdr:col>11</xdr:col>
      <xdr:colOff>533400</xdr:colOff>
      <xdr:row>9</xdr:row>
      <xdr:rowOff>123825</xdr:rowOff>
    </xdr:to>
    <xdr:pic>
      <xdr:nvPicPr>
        <xdr:cNvPr id="2250" name="Picture 11716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33450" y="0"/>
          <a:ext cx="6305550" cy="1581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314325</xdr:colOff>
      <xdr:row>19</xdr:row>
      <xdr:rowOff>66675</xdr:rowOff>
    </xdr:from>
    <xdr:to>
      <xdr:col>12</xdr:col>
      <xdr:colOff>180975</xdr:colOff>
      <xdr:row>29</xdr:row>
      <xdr:rowOff>28575</xdr:rowOff>
    </xdr:to>
    <xdr:pic>
      <xdr:nvPicPr>
        <xdr:cNvPr id="2251" name="Picture 1171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23925" y="3143250"/>
          <a:ext cx="6572250" cy="1581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323850</xdr:colOff>
      <xdr:row>9</xdr:row>
      <xdr:rowOff>114300</xdr:rowOff>
    </xdr:from>
    <xdr:to>
      <xdr:col>12</xdr:col>
      <xdr:colOff>19050</xdr:colOff>
      <xdr:row>19</xdr:row>
      <xdr:rowOff>76200</xdr:rowOff>
    </xdr:to>
    <xdr:pic>
      <xdr:nvPicPr>
        <xdr:cNvPr id="2252" name="Picture 11717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33450" y="1571625"/>
          <a:ext cx="6400800" cy="15811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0" tint="-0.34998626667073579"/>
  </sheetPr>
  <dimension ref="A1:AO554"/>
  <sheetViews>
    <sheetView showGridLines="0" tabSelected="1" zoomScale="55" zoomScaleNormal="5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3" sqref="B3"/>
    </sheetView>
  </sheetViews>
  <sheetFormatPr defaultRowHeight="26.25"/>
  <cols>
    <col min="1" max="1" width="3.7109375" style="37" customWidth="1"/>
    <col min="2" max="2" width="32" style="140" customWidth="1"/>
    <col min="3" max="7" width="6.5703125" style="125" customWidth="1"/>
    <col min="8" max="8" width="15.5703125" style="126" customWidth="1"/>
    <col min="9" max="9" width="0.85546875" style="52" customWidth="1"/>
    <col min="10" max="10" width="14.140625" style="52" customWidth="1"/>
    <col min="11" max="11" width="0.85546875" style="52" customWidth="1"/>
    <col min="12" max="12" width="23.7109375" style="128" customWidth="1"/>
    <col min="13" max="13" width="11.140625" style="95" bestFit="1" customWidth="1"/>
    <col min="14" max="14" width="13.85546875" style="83" customWidth="1"/>
    <col min="15" max="15" width="13.85546875" style="97" customWidth="1"/>
    <col min="16" max="16" width="4.28515625" style="71" customWidth="1"/>
    <col min="17" max="21" width="6.5703125" style="96" customWidth="1"/>
    <col min="22" max="22" width="13.85546875" style="24" bestFit="1" customWidth="1"/>
    <col min="23" max="23" width="20.85546875" style="24" customWidth="1"/>
    <col min="24" max="24" width="12.7109375" style="95" bestFit="1" customWidth="1"/>
    <col min="25" max="16384" width="9.140625" style="37"/>
  </cols>
  <sheetData>
    <row r="1" spans="1:24" ht="27.75" customHeight="1">
      <c r="B1" s="171" t="s">
        <v>94</v>
      </c>
      <c r="C1" s="180" t="s">
        <v>12</v>
      </c>
      <c r="D1" s="181"/>
      <c r="E1" s="181"/>
      <c r="F1" s="181"/>
      <c r="G1" s="181"/>
      <c r="H1" s="173" t="s">
        <v>95</v>
      </c>
      <c r="I1" s="178"/>
      <c r="J1" s="182" t="s">
        <v>75</v>
      </c>
      <c r="K1" s="38"/>
      <c r="L1" s="177" t="s">
        <v>74</v>
      </c>
      <c r="M1" s="175" t="s">
        <v>96</v>
      </c>
      <c r="N1" s="187"/>
      <c r="O1" s="186"/>
      <c r="P1" s="99"/>
      <c r="Q1" s="188" t="s">
        <v>90</v>
      </c>
      <c r="R1" s="189"/>
      <c r="S1" s="189"/>
      <c r="T1" s="189"/>
      <c r="U1" s="190"/>
      <c r="V1" s="29" t="s">
        <v>91</v>
      </c>
      <c r="W1" s="30" t="s">
        <v>92</v>
      </c>
      <c r="X1" s="39" t="s">
        <v>93</v>
      </c>
    </row>
    <row r="2" spans="1:24" s="40" customFormat="1" ht="32.25" customHeight="1">
      <c r="B2" s="172"/>
      <c r="C2" s="118" t="s">
        <v>8</v>
      </c>
      <c r="D2" s="118" t="s">
        <v>2</v>
      </c>
      <c r="E2" s="118" t="s">
        <v>1</v>
      </c>
      <c r="F2" s="118" t="s">
        <v>0</v>
      </c>
      <c r="G2" s="118" t="s">
        <v>13</v>
      </c>
      <c r="H2" s="174"/>
      <c r="I2" s="179"/>
      <c r="J2" s="183"/>
      <c r="K2" s="41"/>
      <c r="L2" s="177"/>
      <c r="M2" s="176"/>
      <c r="N2" s="187"/>
      <c r="O2" s="186"/>
      <c r="P2" s="100"/>
      <c r="Q2" s="42" t="s">
        <v>8</v>
      </c>
      <c r="R2" s="42" t="s">
        <v>2</v>
      </c>
      <c r="S2" s="42" t="s">
        <v>1</v>
      </c>
      <c r="T2" s="42" t="s">
        <v>0</v>
      </c>
      <c r="U2" s="43" t="s">
        <v>13</v>
      </c>
      <c r="V2" s="101">
        <f>SUM(V5:V552)</f>
        <v>0</v>
      </c>
      <c r="W2" s="102">
        <f>SUM(W5:W552)</f>
        <v>0</v>
      </c>
      <c r="X2" s="103">
        <f>SUM(X23:X552)</f>
        <v>0</v>
      </c>
    </row>
    <row r="3" spans="1:24" s="40" customFormat="1" ht="129" customHeight="1">
      <c r="A3" s="129"/>
      <c r="B3" s="130">
        <v>456852</v>
      </c>
      <c r="C3" s="57"/>
      <c r="D3" s="57"/>
      <c r="E3" s="57"/>
      <c r="F3" s="57"/>
      <c r="G3" s="57"/>
      <c r="H3" s="1"/>
      <c r="I3" s="44"/>
      <c r="J3" s="44"/>
      <c r="K3" s="44"/>
      <c r="L3" s="45"/>
      <c r="M3" s="46"/>
      <c r="N3" s="47"/>
      <c r="O3" s="145"/>
      <c r="P3" s="144"/>
      <c r="Q3" s="143"/>
      <c r="R3" s="143"/>
      <c r="S3" s="143"/>
      <c r="T3" s="143"/>
      <c r="U3" s="143"/>
      <c r="V3" s="185"/>
      <c r="W3" s="185"/>
      <c r="X3" s="185"/>
    </row>
    <row r="4" spans="1:24" s="40" customFormat="1">
      <c r="B4" s="131" t="s">
        <v>141</v>
      </c>
      <c r="C4" s="33"/>
      <c r="D4" s="33"/>
      <c r="E4" s="33"/>
      <c r="F4" s="33"/>
      <c r="G4" s="33"/>
      <c r="H4" s="33"/>
      <c r="I4" s="60"/>
      <c r="J4" s="61"/>
      <c r="K4" s="61"/>
      <c r="L4" s="62"/>
      <c r="M4" s="63"/>
      <c r="N4" s="63"/>
      <c r="O4" s="63"/>
      <c r="P4" s="64"/>
      <c r="Q4" s="65"/>
      <c r="R4" s="65"/>
      <c r="S4" s="65"/>
      <c r="T4" s="65"/>
      <c r="U4" s="65"/>
      <c r="V4" s="36"/>
      <c r="W4" s="34"/>
      <c r="X4" s="66"/>
    </row>
    <row r="5" spans="1:24" s="40" customFormat="1" ht="74.25" customHeight="1">
      <c r="B5" s="132" t="s">
        <v>127</v>
      </c>
      <c r="C5" s="51"/>
      <c r="D5" s="51"/>
      <c r="E5" s="51"/>
      <c r="F5" s="51"/>
      <c r="G5" s="51"/>
      <c r="H5" s="27">
        <v>1331</v>
      </c>
      <c r="I5" s="52"/>
      <c r="J5" s="167"/>
      <c r="K5" s="53"/>
      <c r="L5" s="54" t="s">
        <v>126</v>
      </c>
      <c r="M5" s="104">
        <v>0.6</v>
      </c>
      <c r="N5" s="47"/>
      <c r="O5" s="168"/>
      <c r="P5" s="55"/>
      <c r="Q5" s="98"/>
      <c r="R5" s="98"/>
      <c r="S5" s="98"/>
      <c r="T5" s="98"/>
      <c r="U5" s="98"/>
      <c r="V5" s="13">
        <f t="shared" ref="V5:V17" si="0">SUM(Q5:U5)</f>
        <v>0</v>
      </c>
      <c r="W5" s="13">
        <f t="shared" ref="W5:W6" si="1">V5*H5</f>
        <v>0</v>
      </c>
      <c r="X5" s="104">
        <f t="shared" ref="X5:X6" si="2">V5*M5</f>
        <v>0</v>
      </c>
    </row>
    <row r="6" spans="1:24" s="40" customFormat="1" ht="74.25" customHeight="1">
      <c r="B6" s="132" t="s">
        <v>128</v>
      </c>
      <c r="C6" s="51"/>
      <c r="D6" s="51"/>
      <c r="E6" s="51">
        <v>1</v>
      </c>
      <c r="F6" s="51"/>
      <c r="G6" s="51"/>
      <c r="H6" s="27">
        <v>1331</v>
      </c>
      <c r="I6" s="52"/>
      <c r="J6" s="167"/>
      <c r="K6" s="53"/>
      <c r="L6" s="54" t="s">
        <v>126</v>
      </c>
      <c r="M6" s="104">
        <v>0.6</v>
      </c>
      <c r="N6" s="47"/>
      <c r="O6" s="168"/>
      <c r="P6" s="55"/>
      <c r="Q6" s="98"/>
      <c r="R6" s="98"/>
      <c r="S6" s="98"/>
      <c r="T6" s="98"/>
      <c r="U6" s="98"/>
      <c r="V6" s="13">
        <f t="shared" si="0"/>
        <v>0</v>
      </c>
      <c r="W6" s="13">
        <f t="shared" si="1"/>
        <v>0</v>
      </c>
      <c r="X6" s="104">
        <f t="shared" si="2"/>
        <v>0</v>
      </c>
    </row>
    <row r="7" spans="1:24" s="40" customFormat="1" ht="74.25" customHeight="1">
      <c r="B7" s="132" t="s">
        <v>129</v>
      </c>
      <c r="C7" s="51">
        <v>1</v>
      </c>
      <c r="D7" s="51"/>
      <c r="E7" s="51"/>
      <c r="F7" s="51"/>
      <c r="G7" s="51"/>
      <c r="H7" s="27">
        <v>1050</v>
      </c>
      <c r="I7" s="52"/>
      <c r="J7" s="167"/>
      <c r="K7" s="53"/>
      <c r="L7" s="54" t="s">
        <v>126</v>
      </c>
      <c r="M7" s="104">
        <v>0.7</v>
      </c>
      <c r="N7" s="47"/>
      <c r="O7" s="168"/>
      <c r="P7" s="55"/>
      <c r="Q7" s="98"/>
      <c r="R7" s="98"/>
      <c r="S7" s="98"/>
      <c r="T7" s="98"/>
      <c r="U7" s="98"/>
      <c r="V7" s="13">
        <f t="shared" si="0"/>
        <v>0</v>
      </c>
      <c r="W7" s="13">
        <f t="shared" ref="W7:W9" si="3">V7*H7</f>
        <v>0</v>
      </c>
      <c r="X7" s="104">
        <f t="shared" ref="X7:X9" si="4">V7*M7</f>
        <v>0</v>
      </c>
    </row>
    <row r="8" spans="1:24" s="40" customFormat="1" ht="74.25" customHeight="1">
      <c r="B8" s="132" t="s">
        <v>130</v>
      </c>
      <c r="C8" s="51">
        <v>2</v>
      </c>
      <c r="D8" s="51">
        <v>1</v>
      </c>
      <c r="E8" s="51"/>
      <c r="F8" s="51"/>
      <c r="G8" s="51"/>
      <c r="H8" s="27">
        <v>1050</v>
      </c>
      <c r="I8" s="52"/>
      <c r="J8" s="167"/>
      <c r="K8" s="53"/>
      <c r="L8" s="54" t="s">
        <v>126</v>
      </c>
      <c r="M8" s="104">
        <v>0.7</v>
      </c>
      <c r="N8" s="167"/>
      <c r="O8" s="168"/>
      <c r="P8" s="55"/>
      <c r="Q8" s="98"/>
      <c r="R8" s="98"/>
      <c r="S8" s="98"/>
      <c r="T8" s="98"/>
      <c r="U8" s="98"/>
      <c r="V8" s="13">
        <f t="shared" si="0"/>
        <v>0</v>
      </c>
      <c r="W8" s="13">
        <f t="shared" si="3"/>
        <v>0</v>
      </c>
      <c r="X8" s="104">
        <f t="shared" si="4"/>
        <v>0</v>
      </c>
    </row>
    <row r="9" spans="1:24" s="40" customFormat="1" ht="74.25" customHeight="1">
      <c r="B9" s="132" t="s">
        <v>131</v>
      </c>
      <c r="C9" s="51">
        <v>1</v>
      </c>
      <c r="D9" s="51"/>
      <c r="E9" s="51"/>
      <c r="F9" s="51">
        <v>1</v>
      </c>
      <c r="G9" s="51"/>
      <c r="H9" s="27">
        <v>1050</v>
      </c>
      <c r="I9" s="52"/>
      <c r="J9" s="167"/>
      <c r="K9" s="53"/>
      <c r="L9" s="54" t="s">
        <v>126</v>
      </c>
      <c r="M9" s="104">
        <v>0.7</v>
      </c>
      <c r="N9" s="47"/>
      <c r="O9" s="168"/>
      <c r="P9" s="55"/>
      <c r="Q9" s="98"/>
      <c r="R9" s="98"/>
      <c r="S9" s="98"/>
      <c r="T9" s="98"/>
      <c r="U9" s="98"/>
      <c r="V9" s="13">
        <f t="shared" si="0"/>
        <v>0</v>
      </c>
      <c r="W9" s="13">
        <f t="shared" si="3"/>
        <v>0</v>
      </c>
      <c r="X9" s="104">
        <f t="shared" si="4"/>
        <v>0</v>
      </c>
    </row>
    <row r="10" spans="1:24" s="40" customFormat="1" ht="74.25" customHeight="1">
      <c r="B10" s="132" t="s">
        <v>132</v>
      </c>
      <c r="C10" s="51"/>
      <c r="D10" s="51"/>
      <c r="E10" s="51">
        <v>1</v>
      </c>
      <c r="F10" s="51"/>
      <c r="G10" s="51"/>
      <c r="H10" s="27">
        <v>1050</v>
      </c>
      <c r="I10" s="52"/>
      <c r="J10" s="167"/>
      <c r="K10" s="53"/>
      <c r="L10" s="54" t="s">
        <v>126</v>
      </c>
      <c r="M10" s="104">
        <v>0.7</v>
      </c>
      <c r="N10" s="47"/>
      <c r="O10" s="168"/>
      <c r="P10" s="55"/>
      <c r="Q10" s="98"/>
      <c r="R10" s="98"/>
      <c r="S10" s="98"/>
      <c r="T10" s="98"/>
      <c r="U10" s="98"/>
      <c r="V10" s="13">
        <f t="shared" si="0"/>
        <v>0</v>
      </c>
      <c r="W10" s="13">
        <f>V10*H10</f>
        <v>0</v>
      </c>
      <c r="X10" s="104">
        <f>V10*M10</f>
        <v>0</v>
      </c>
    </row>
    <row r="11" spans="1:24" s="40" customFormat="1" ht="74.25" customHeight="1">
      <c r="B11" s="132" t="s">
        <v>133</v>
      </c>
      <c r="C11" s="51"/>
      <c r="D11" s="51"/>
      <c r="E11" s="51"/>
      <c r="F11" s="51">
        <v>1</v>
      </c>
      <c r="G11" s="51"/>
      <c r="H11" s="27">
        <v>1050</v>
      </c>
      <c r="I11" s="52"/>
      <c r="J11" s="167"/>
      <c r="K11" s="53"/>
      <c r="L11" s="54" t="s">
        <v>126</v>
      </c>
      <c r="M11" s="104">
        <v>0.7</v>
      </c>
      <c r="N11" s="47"/>
      <c r="O11" s="168"/>
      <c r="P11" s="55"/>
      <c r="Q11" s="98"/>
      <c r="R11" s="98"/>
      <c r="S11" s="98"/>
      <c r="T11" s="98"/>
      <c r="U11" s="98"/>
      <c r="V11" s="13">
        <f t="shared" si="0"/>
        <v>0</v>
      </c>
      <c r="W11" s="13">
        <f>V11*H11</f>
        <v>0</v>
      </c>
      <c r="X11" s="104">
        <f>V11*M11</f>
        <v>0</v>
      </c>
    </row>
    <row r="12" spans="1:24" s="40" customFormat="1" ht="74.25" customHeight="1">
      <c r="B12" s="132" t="s">
        <v>465</v>
      </c>
      <c r="C12" s="57">
        <v>1</v>
      </c>
      <c r="D12" s="57">
        <v>1</v>
      </c>
      <c r="E12" s="57"/>
      <c r="F12" s="57">
        <v>1</v>
      </c>
      <c r="G12" s="57"/>
      <c r="H12" s="3">
        <v>2965</v>
      </c>
      <c r="I12" s="52"/>
      <c r="J12" s="166"/>
      <c r="K12" s="53"/>
      <c r="L12" s="54" t="s">
        <v>126</v>
      </c>
      <c r="M12" s="104">
        <v>1</v>
      </c>
      <c r="N12" s="47"/>
      <c r="O12" s="147"/>
      <c r="P12" s="55"/>
      <c r="Q12" s="98"/>
      <c r="R12" s="98"/>
      <c r="S12" s="98"/>
      <c r="T12" s="98"/>
      <c r="U12" s="98"/>
      <c r="V12" s="141">
        <f t="shared" si="0"/>
        <v>0</v>
      </c>
      <c r="W12" s="13">
        <f t="shared" ref="W12:W17" si="5">V12*H12</f>
        <v>0</v>
      </c>
      <c r="X12" s="104">
        <f t="shared" ref="X12:X17" si="6">V12*M12</f>
        <v>0</v>
      </c>
    </row>
    <row r="13" spans="1:24" s="40" customFormat="1" ht="74.25" customHeight="1">
      <c r="B13" s="132" t="s">
        <v>466</v>
      </c>
      <c r="C13" s="57">
        <v>1</v>
      </c>
      <c r="D13" s="57">
        <v>1</v>
      </c>
      <c r="E13" s="57">
        <v>1</v>
      </c>
      <c r="F13" s="57">
        <v>1</v>
      </c>
      <c r="G13" s="57"/>
      <c r="H13" s="3">
        <v>2965</v>
      </c>
      <c r="I13" s="52"/>
      <c r="J13" s="166"/>
      <c r="K13" s="53"/>
      <c r="L13" s="54" t="s">
        <v>126</v>
      </c>
      <c r="M13" s="104">
        <v>1</v>
      </c>
      <c r="N13" s="47"/>
      <c r="O13" s="147"/>
      <c r="P13" s="55"/>
      <c r="Q13" s="98"/>
      <c r="R13" s="98"/>
      <c r="S13" s="98"/>
      <c r="T13" s="98"/>
      <c r="U13" s="98"/>
      <c r="V13" s="141">
        <f t="shared" si="0"/>
        <v>0</v>
      </c>
      <c r="W13" s="13">
        <f t="shared" si="5"/>
        <v>0</v>
      </c>
      <c r="X13" s="104">
        <f t="shared" si="6"/>
        <v>0</v>
      </c>
    </row>
    <row r="14" spans="1:24" s="40" customFormat="1" ht="74.25" customHeight="1">
      <c r="B14" s="132" t="s">
        <v>467</v>
      </c>
      <c r="C14" s="57">
        <v>1</v>
      </c>
      <c r="D14" s="57">
        <v>1</v>
      </c>
      <c r="E14" s="57">
        <v>1</v>
      </c>
      <c r="F14" s="57">
        <v>1</v>
      </c>
      <c r="G14" s="57"/>
      <c r="H14" s="3">
        <v>2965</v>
      </c>
      <c r="I14" s="52"/>
      <c r="J14" s="166"/>
      <c r="K14" s="53"/>
      <c r="L14" s="54" t="s">
        <v>126</v>
      </c>
      <c r="M14" s="104">
        <v>1</v>
      </c>
      <c r="N14" s="47"/>
      <c r="O14" s="147"/>
      <c r="P14" s="55"/>
      <c r="Q14" s="98"/>
      <c r="R14" s="98"/>
      <c r="S14" s="98"/>
      <c r="T14" s="98"/>
      <c r="U14" s="98"/>
      <c r="V14" s="141">
        <f t="shared" si="0"/>
        <v>0</v>
      </c>
      <c r="W14" s="13">
        <f t="shared" si="5"/>
        <v>0</v>
      </c>
      <c r="X14" s="104">
        <f t="shared" si="6"/>
        <v>0</v>
      </c>
    </row>
    <row r="15" spans="1:24" s="40" customFormat="1" ht="74.25" customHeight="1">
      <c r="B15" s="132" t="s">
        <v>468</v>
      </c>
      <c r="C15" s="57">
        <v>1</v>
      </c>
      <c r="D15" s="57">
        <v>1</v>
      </c>
      <c r="E15" s="57">
        <v>1</v>
      </c>
      <c r="F15" s="57">
        <v>1</v>
      </c>
      <c r="G15" s="57"/>
      <c r="H15" s="3">
        <v>2965</v>
      </c>
      <c r="I15" s="52"/>
      <c r="J15" s="166"/>
      <c r="K15" s="53"/>
      <c r="L15" s="54" t="s">
        <v>126</v>
      </c>
      <c r="M15" s="104">
        <v>1</v>
      </c>
      <c r="N15" s="47"/>
      <c r="O15" s="147"/>
      <c r="P15" s="55"/>
      <c r="Q15" s="98"/>
      <c r="R15" s="98"/>
      <c r="S15" s="98"/>
      <c r="T15" s="98"/>
      <c r="U15" s="98"/>
      <c r="V15" s="141">
        <f t="shared" si="0"/>
        <v>0</v>
      </c>
      <c r="W15" s="13">
        <f t="shared" si="5"/>
        <v>0</v>
      </c>
      <c r="X15" s="104">
        <f t="shared" si="6"/>
        <v>0</v>
      </c>
    </row>
    <row r="16" spans="1:24" s="40" customFormat="1" ht="74.25" customHeight="1">
      <c r="B16" s="132" t="s">
        <v>469</v>
      </c>
      <c r="C16" s="57">
        <v>1</v>
      </c>
      <c r="D16" s="57">
        <v>1</v>
      </c>
      <c r="E16" s="57">
        <v>1</v>
      </c>
      <c r="F16" s="57">
        <v>1</v>
      </c>
      <c r="G16" s="57"/>
      <c r="H16" s="3">
        <v>2965</v>
      </c>
      <c r="I16" s="52"/>
      <c r="J16" s="166"/>
      <c r="K16" s="53"/>
      <c r="L16" s="54" t="s">
        <v>126</v>
      </c>
      <c r="M16" s="104">
        <v>1</v>
      </c>
      <c r="N16" s="47"/>
      <c r="O16" s="147"/>
      <c r="P16" s="55"/>
      <c r="Q16" s="98"/>
      <c r="R16" s="98"/>
      <c r="S16" s="98"/>
      <c r="T16" s="98"/>
      <c r="U16" s="98"/>
      <c r="V16" s="141">
        <f t="shared" si="0"/>
        <v>0</v>
      </c>
      <c r="W16" s="13">
        <f t="shared" si="5"/>
        <v>0</v>
      </c>
      <c r="X16" s="104">
        <f t="shared" si="6"/>
        <v>0</v>
      </c>
    </row>
    <row r="17" spans="2:24" s="40" customFormat="1" ht="74.25" customHeight="1">
      <c r="B17" s="132" t="s">
        <v>470</v>
      </c>
      <c r="C17" s="57">
        <v>1</v>
      </c>
      <c r="D17" s="57">
        <v>1</v>
      </c>
      <c r="E17" s="57">
        <v>1</v>
      </c>
      <c r="F17" s="57">
        <v>1</v>
      </c>
      <c r="G17" s="57"/>
      <c r="H17" s="3">
        <v>3272</v>
      </c>
      <c r="I17" s="52"/>
      <c r="J17" s="166"/>
      <c r="K17" s="53"/>
      <c r="L17" s="54" t="s">
        <v>126</v>
      </c>
      <c r="M17" s="104">
        <v>1</v>
      </c>
      <c r="N17" s="47"/>
      <c r="O17" s="147"/>
      <c r="P17" s="55"/>
      <c r="Q17" s="98"/>
      <c r="R17" s="98"/>
      <c r="S17" s="98"/>
      <c r="T17" s="98"/>
      <c r="U17" s="98"/>
      <c r="V17" s="141">
        <f t="shared" si="0"/>
        <v>0</v>
      </c>
      <c r="W17" s="13">
        <f t="shared" si="5"/>
        <v>0</v>
      </c>
      <c r="X17" s="104">
        <f t="shared" si="6"/>
        <v>0</v>
      </c>
    </row>
    <row r="18" spans="2:24" s="40" customFormat="1" ht="74.25" customHeight="1">
      <c r="B18" s="132" t="s">
        <v>471</v>
      </c>
      <c r="C18" s="57">
        <v>1</v>
      </c>
      <c r="D18" s="57">
        <v>1</v>
      </c>
      <c r="E18" s="57">
        <v>1</v>
      </c>
      <c r="F18" s="57">
        <v>1</v>
      </c>
      <c r="G18" s="57"/>
      <c r="H18" s="3">
        <v>3272</v>
      </c>
      <c r="I18" s="52"/>
      <c r="J18" s="166"/>
      <c r="K18" s="53"/>
      <c r="L18" s="54" t="s">
        <v>126</v>
      </c>
      <c r="M18" s="104">
        <v>1</v>
      </c>
      <c r="N18" s="47"/>
      <c r="O18" s="147"/>
      <c r="P18" s="55"/>
      <c r="Q18" s="98"/>
      <c r="R18" s="98"/>
      <c r="S18" s="98"/>
      <c r="T18" s="98"/>
      <c r="U18" s="98"/>
      <c r="V18" s="141">
        <f t="shared" ref="V18:V20" si="7">SUM(Q18:U18)</f>
        <v>0</v>
      </c>
      <c r="W18" s="13">
        <f t="shared" ref="W18:W20" si="8">V18*H18</f>
        <v>0</v>
      </c>
      <c r="X18" s="104">
        <f t="shared" ref="X18:X20" si="9">V18*M18</f>
        <v>0</v>
      </c>
    </row>
    <row r="19" spans="2:24" s="40" customFormat="1" ht="74.25" customHeight="1">
      <c r="B19" s="132" t="s">
        <v>472</v>
      </c>
      <c r="C19" s="57">
        <v>1</v>
      </c>
      <c r="D19" s="57">
        <v>1</v>
      </c>
      <c r="E19" s="57">
        <v>1</v>
      </c>
      <c r="F19" s="57">
        <v>1</v>
      </c>
      <c r="G19" s="57"/>
      <c r="H19" s="3">
        <v>3272</v>
      </c>
      <c r="I19" s="52"/>
      <c r="J19" s="166"/>
      <c r="K19" s="53"/>
      <c r="L19" s="54" t="s">
        <v>126</v>
      </c>
      <c r="M19" s="104">
        <v>1</v>
      </c>
      <c r="N19" s="47"/>
      <c r="O19" s="147"/>
      <c r="P19" s="55"/>
      <c r="Q19" s="98"/>
      <c r="R19" s="98"/>
      <c r="S19" s="98"/>
      <c r="T19" s="98"/>
      <c r="U19" s="98"/>
      <c r="V19" s="141">
        <f t="shared" si="7"/>
        <v>0</v>
      </c>
      <c r="W19" s="13">
        <f t="shared" si="8"/>
        <v>0</v>
      </c>
      <c r="X19" s="104">
        <f t="shared" si="9"/>
        <v>0</v>
      </c>
    </row>
    <row r="20" spans="2:24" s="40" customFormat="1" ht="74.25" customHeight="1">
      <c r="B20" s="132" t="s">
        <v>473</v>
      </c>
      <c r="C20" s="57">
        <v>2</v>
      </c>
      <c r="D20" s="57"/>
      <c r="E20" s="57">
        <v>1</v>
      </c>
      <c r="F20" s="57">
        <v>1</v>
      </c>
      <c r="G20" s="57"/>
      <c r="H20" s="3">
        <v>3272</v>
      </c>
      <c r="I20" s="52"/>
      <c r="J20" s="166"/>
      <c r="K20" s="53"/>
      <c r="L20" s="54" t="s">
        <v>126</v>
      </c>
      <c r="M20" s="104">
        <v>1</v>
      </c>
      <c r="N20" s="47"/>
      <c r="O20" s="147"/>
      <c r="P20" s="55"/>
      <c r="Q20" s="98"/>
      <c r="R20" s="98"/>
      <c r="S20" s="98"/>
      <c r="T20" s="98"/>
      <c r="U20" s="98"/>
      <c r="V20" s="141">
        <f t="shared" si="7"/>
        <v>0</v>
      </c>
      <c r="W20" s="13">
        <f t="shared" si="8"/>
        <v>0</v>
      </c>
      <c r="X20" s="104">
        <f t="shared" si="9"/>
        <v>0</v>
      </c>
    </row>
    <row r="21" spans="2:24" s="40" customFormat="1">
      <c r="B21" s="131" t="s">
        <v>97</v>
      </c>
      <c r="C21" s="33"/>
      <c r="D21" s="33"/>
      <c r="E21" s="33"/>
      <c r="F21" s="33"/>
      <c r="G21" s="33"/>
      <c r="H21" s="33"/>
      <c r="I21" s="155"/>
      <c r="J21" s="156"/>
      <c r="K21" s="156"/>
      <c r="L21" s="157"/>
      <c r="M21" s="158"/>
      <c r="N21" s="158"/>
      <c r="O21" s="158"/>
      <c r="P21" s="159"/>
      <c r="Q21" s="65"/>
      <c r="R21" s="65"/>
      <c r="S21" s="65"/>
      <c r="T21" s="65"/>
      <c r="U21" s="65"/>
      <c r="V21" s="36"/>
      <c r="W21" s="154"/>
      <c r="X21" s="122"/>
    </row>
    <row r="22" spans="2:24" s="40" customFormat="1" ht="74.25" customHeight="1">
      <c r="B22" s="132" t="s">
        <v>435</v>
      </c>
      <c r="C22" s="57">
        <v>1</v>
      </c>
      <c r="D22" s="57"/>
      <c r="E22" s="57"/>
      <c r="F22" s="57"/>
      <c r="G22" s="57"/>
      <c r="H22" s="3">
        <v>1124</v>
      </c>
      <c r="I22" s="52"/>
      <c r="J22" s="166"/>
      <c r="K22" s="53"/>
      <c r="L22" s="54" t="s">
        <v>36</v>
      </c>
      <c r="M22" s="104">
        <v>0.5</v>
      </c>
      <c r="N22" s="47"/>
      <c r="O22" s="147"/>
      <c r="P22" s="55"/>
      <c r="Q22" s="98"/>
      <c r="R22" s="98"/>
      <c r="S22" s="98"/>
      <c r="T22" s="98"/>
      <c r="U22" s="98"/>
      <c r="V22" s="141">
        <f t="shared" ref="V22" si="10">SUM(Q22:U22)</f>
        <v>0</v>
      </c>
      <c r="W22" s="13">
        <f t="shared" ref="W22" si="11">V22*H22</f>
        <v>0</v>
      </c>
      <c r="X22" s="104">
        <f t="shared" ref="X22" si="12">V22*M22</f>
        <v>0</v>
      </c>
    </row>
    <row r="23" spans="2:24" s="40" customFormat="1">
      <c r="B23" s="131" t="s">
        <v>98</v>
      </c>
      <c r="C23" s="33"/>
      <c r="D23" s="33"/>
      <c r="E23" s="33"/>
      <c r="F23" s="33"/>
      <c r="G23" s="33"/>
      <c r="H23" s="33"/>
      <c r="I23" s="60"/>
      <c r="J23" s="61"/>
      <c r="K23" s="61"/>
      <c r="L23" s="62"/>
      <c r="M23" s="63"/>
      <c r="N23" s="63"/>
      <c r="O23" s="146"/>
      <c r="P23" s="64"/>
      <c r="Q23" s="65"/>
      <c r="R23" s="65"/>
      <c r="S23" s="65"/>
      <c r="T23" s="65"/>
      <c r="U23" s="65"/>
      <c r="V23" s="36"/>
      <c r="W23" s="34"/>
      <c r="X23" s="66"/>
    </row>
    <row r="24" spans="2:24" s="40" customFormat="1" ht="74.25" customHeight="1">
      <c r="B24" s="132" t="s">
        <v>211</v>
      </c>
      <c r="C24" s="57">
        <v>1</v>
      </c>
      <c r="D24" s="57"/>
      <c r="E24" s="57"/>
      <c r="F24" s="57"/>
      <c r="G24" s="57"/>
      <c r="H24" s="3">
        <v>624</v>
      </c>
      <c r="I24" s="59"/>
      <c r="J24" s="53"/>
      <c r="K24" s="53"/>
      <c r="L24" s="54" t="s">
        <v>36</v>
      </c>
      <c r="M24" s="104">
        <v>0.5</v>
      </c>
      <c r="N24" s="47"/>
      <c r="O24" s="147"/>
      <c r="P24" s="55"/>
      <c r="Q24" s="98"/>
      <c r="R24" s="98"/>
      <c r="S24" s="98"/>
      <c r="T24" s="98"/>
      <c r="U24" s="98"/>
      <c r="V24" s="141">
        <f>SUM(Q24:U24)</f>
        <v>0</v>
      </c>
      <c r="W24" s="13">
        <f t="shared" ref="W24:W29" si="13">V24*H24</f>
        <v>0</v>
      </c>
      <c r="X24" s="104">
        <f t="shared" ref="X24:X29" si="14">V24*M24</f>
        <v>0</v>
      </c>
    </row>
    <row r="25" spans="2:24" s="40" customFormat="1" ht="74.25" customHeight="1">
      <c r="B25" s="132" t="s">
        <v>212</v>
      </c>
      <c r="C25" s="57"/>
      <c r="D25" s="57"/>
      <c r="E25" s="57">
        <v>1</v>
      </c>
      <c r="F25" s="57"/>
      <c r="G25" s="57"/>
      <c r="H25" s="3">
        <v>624</v>
      </c>
      <c r="I25" s="59"/>
      <c r="J25" s="53"/>
      <c r="K25" s="53"/>
      <c r="L25" s="54" t="s">
        <v>36</v>
      </c>
      <c r="M25" s="104">
        <v>0.5</v>
      </c>
      <c r="N25" s="47"/>
      <c r="O25" s="147"/>
      <c r="P25" s="55"/>
      <c r="Q25" s="98"/>
      <c r="R25" s="98"/>
      <c r="S25" s="98"/>
      <c r="T25" s="98"/>
      <c r="U25" s="98"/>
      <c r="V25" s="141">
        <f t="shared" ref="V25:V29" si="15">SUM(Q25:U25)</f>
        <v>0</v>
      </c>
      <c r="W25" s="13">
        <f t="shared" si="13"/>
        <v>0</v>
      </c>
      <c r="X25" s="104">
        <f t="shared" si="14"/>
        <v>0</v>
      </c>
    </row>
    <row r="26" spans="2:24" s="40" customFormat="1" ht="74.25" customHeight="1">
      <c r="B26" s="132" t="s">
        <v>213</v>
      </c>
      <c r="C26" s="51">
        <v>2</v>
      </c>
      <c r="D26" s="51"/>
      <c r="E26" s="51">
        <v>1</v>
      </c>
      <c r="F26" s="51"/>
      <c r="G26" s="51"/>
      <c r="H26" s="27">
        <v>624</v>
      </c>
      <c r="I26" s="52"/>
      <c r="J26" s="53"/>
      <c r="K26" s="53"/>
      <c r="L26" s="54" t="s">
        <v>36</v>
      </c>
      <c r="M26" s="104">
        <v>0.5</v>
      </c>
      <c r="N26" s="47"/>
      <c r="O26" s="147"/>
      <c r="P26" s="55"/>
      <c r="Q26" s="98"/>
      <c r="R26" s="98"/>
      <c r="S26" s="98"/>
      <c r="T26" s="98"/>
      <c r="U26" s="98"/>
      <c r="V26" s="141">
        <f t="shared" si="15"/>
        <v>0</v>
      </c>
      <c r="W26" s="13">
        <f t="shared" si="13"/>
        <v>0</v>
      </c>
      <c r="X26" s="104">
        <f t="shared" si="14"/>
        <v>0</v>
      </c>
    </row>
    <row r="27" spans="2:24" s="40" customFormat="1" ht="74.25" customHeight="1">
      <c r="B27" s="132" t="s">
        <v>214</v>
      </c>
      <c r="C27" s="51"/>
      <c r="D27" s="51"/>
      <c r="E27" s="51"/>
      <c r="F27" s="51"/>
      <c r="G27" s="51"/>
      <c r="H27" s="27">
        <v>624</v>
      </c>
      <c r="I27" s="52"/>
      <c r="J27" s="53"/>
      <c r="K27" s="53"/>
      <c r="L27" s="54" t="s">
        <v>36</v>
      </c>
      <c r="M27" s="104">
        <v>0.5</v>
      </c>
      <c r="N27" s="47"/>
      <c r="O27" s="147"/>
      <c r="P27" s="55"/>
      <c r="Q27" s="98"/>
      <c r="R27" s="98"/>
      <c r="S27" s="98"/>
      <c r="T27" s="98"/>
      <c r="U27" s="98"/>
      <c r="V27" s="141">
        <f t="shared" si="15"/>
        <v>0</v>
      </c>
      <c r="W27" s="13">
        <f t="shared" si="13"/>
        <v>0</v>
      </c>
      <c r="X27" s="104">
        <f t="shared" si="14"/>
        <v>0</v>
      </c>
    </row>
    <row r="28" spans="2:24" s="40" customFormat="1" ht="74.25" customHeight="1">
      <c r="B28" s="132" t="s">
        <v>215</v>
      </c>
      <c r="C28" s="58"/>
      <c r="D28" s="58"/>
      <c r="E28" s="58">
        <v>2</v>
      </c>
      <c r="F28" s="58"/>
      <c r="G28" s="58"/>
      <c r="H28" s="28">
        <v>624</v>
      </c>
      <c r="I28" s="59"/>
      <c r="J28" s="53"/>
      <c r="K28" s="53"/>
      <c r="L28" s="54" t="s">
        <v>36</v>
      </c>
      <c r="M28" s="104">
        <v>0.5</v>
      </c>
      <c r="N28" s="47"/>
      <c r="O28" s="147"/>
      <c r="P28" s="55"/>
      <c r="Q28" s="98"/>
      <c r="R28" s="98"/>
      <c r="S28" s="98"/>
      <c r="T28" s="98"/>
      <c r="U28" s="98"/>
      <c r="V28" s="141">
        <f t="shared" si="15"/>
        <v>0</v>
      </c>
      <c r="W28" s="13">
        <f t="shared" si="13"/>
        <v>0</v>
      </c>
      <c r="X28" s="104">
        <f t="shared" si="14"/>
        <v>0</v>
      </c>
    </row>
    <row r="29" spans="2:24" s="40" customFormat="1" ht="74.25" customHeight="1">
      <c r="B29" s="132" t="s">
        <v>216</v>
      </c>
      <c r="C29" s="57"/>
      <c r="D29" s="57"/>
      <c r="E29" s="57">
        <v>3</v>
      </c>
      <c r="F29" s="57"/>
      <c r="G29" s="57"/>
      <c r="H29" s="3">
        <v>624</v>
      </c>
      <c r="I29" s="59"/>
      <c r="J29" s="53"/>
      <c r="K29" s="53"/>
      <c r="L29" s="54" t="s">
        <v>36</v>
      </c>
      <c r="M29" s="104">
        <v>0.5</v>
      </c>
      <c r="N29" s="47"/>
      <c r="O29" s="147"/>
      <c r="P29" s="55"/>
      <c r="Q29" s="98"/>
      <c r="R29" s="98"/>
      <c r="S29" s="98"/>
      <c r="T29" s="98"/>
      <c r="U29" s="98"/>
      <c r="V29" s="141">
        <f t="shared" si="15"/>
        <v>0</v>
      </c>
      <c r="W29" s="13">
        <f t="shared" si="13"/>
        <v>0</v>
      </c>
      <c r="X29" s="104">
        <f t="shared" si="14"/>
        <v>0</v>
      </c>
    </row>
    <row r="30" spans="2:24" s="40" customFormat="1" ht="74.25" customHeight="1">
      <c r="B30" s="132" t="s">
        <v>208</v>
      </c>
      <c r="C30" s="57"/>
      <c r="D30" s="57"/>
      <c r="E30" s="57">
        <v>1</v>
      </c>
      <c r="F30" s="57"/>
      <c r="G30" s="57"/>
      <c r="H30" s="3">
        <v>679</v>
      </c>
      <c r="I30" s="52"/>
      <c r="J30" s="167"/>
      <c r="K30" s="53"/>
      <c r="L30" s="54" t="s">
        <v>36</v>
      </c>
      <c r="M30" s="104">
        <v>0.5</v>
      </c>
      <c r="N30" s="47"/>
      <c r="O30" s="147"/>
      <c r="P30" s="55"/>
      <c r="Q30" s="98"/>
      <c r="R30" s="98"/>
      <c r="S30" s="98"/>
      <c r="T30" s="98"/>
      <c r="U30" s="98"/>
      <c r="V30" s="141">
        <f t="shared" ref="V30:V45" si="16">SUM(Q30:U30)</f>
        <v>0</v>
      </c>
      <c r="W30" s="13">
        <f t="shared" ref="W30:W45" si="17">V30*H30</f>
        <v>0</v>
      </c>
      <c r="X30" s="104">
        <f t="shared" ref="X30:X45" si="18">V30*M30</f>
        <v>0</v>
      </c>
    </row>
    <row r="31" spans="2:24" s="40" customFormat="1" ht="74.25" customHeight="1">
      <c r="B31" s="132" t="s">
        <v>209</v>
      </c>
      <c r="C31" s="57"/>
      <c r="D31" s="57">
        <v>1</v>
      </c>
      <c r="E31" s="57">
        <v>1</v>
      </c>
      <c r="F31" s="57"/>
      <c r="G31" s="57"/>
      <c r="H31" s="3">
        <v>679</v>
      </c>
      <c r="I31" s="52"/>
      <c r="J31" s="167"/>
      <c r="K31" s="53"/>
      <c r="L31" s="54" t="s">
        <v>36</v>
      </c>
      <c r="M31" s="104">
        <v>0.5</v>
      </c>
      <c r="N31" s="47"/>
      <c r="O31" s="147"/>
      <c r="P31" s="55"/>
      <c r="Q31" s="98"/>
      <c r="R31" s="98"/>
      <c r="S31" s="98"/>
      <c r="T31" s="98"/>
      <c r="U31" s="98"/>
      <c r="V31" s="141">
        <f t="shared" si="16"/>
        <v>0</v>
      </c>
      <c r="W31" s="13">
        <f t="shared" si="17"/>
        <v>0</v>
      </c>
      <c r="X31" s="104">
        <f t="shared" si="18"/>
        <v>0</v>
      </c>
    </row>
    <row r="32" spans="2:24" s="40" customFormat="1" ht="74.25" customHeight="1">
      <c r="B32" s="132" t="s">
        <v>210</v>
      </c>
      <c r="C32" s="57"/>
      <c r="D32" s="57">
        <v>1</v>
      </c>
      <c r="E32" s="57"/>
      <c r="F32" s="57"/>
      <c r="G32" s="57"/>
      <c r="H32" s="3">
        <v>679</v>
      </c>
      <c r="I32" s="52"/>
      <c r="J32" s="167"/>
      <c r="K32" s="53"/>
      <c r="L32" s="54" t="s">
        <v>36</v>
      </c>
      <c r="M32" s="104">
        <v>0.5</v>
      </c>
      <c r="N32" s="47"/>
      <c r="O32" s="147"/>
      <c r="P32" s="55"/>
      <c r="Q32" s="98"/>
      <c r="R32" s="98"/>
      <c r="S32" s="98"/>
      <c r="T32" s="98"/>
      <c r="U32" s="98"/>
      <c r="V32" s="141">
        <f t="shared" si="16"/>
        <v>0</v>
      </c>
      <c r="W32" s="13">
        <f t="shared" si="17"/>
        <v>0</v>
      </c>
      <c r="X32" s="104">
        <f t="shared" si="18"/>
        <v>0</v>
      </c>
    </row>
    <row r="33" spans="2:24" s="40" customFormat="1" ht="74.25" customHeight="1">
      <c r="B33" s="132" t="s">
        <v>351</v>
      </c>
      <c r="C33" s="57">
        <v>1</v>
      </c>
      <c r="D33" s="57"/>
      <c r="E33" s="57"/>
      <c r="F33" s="57"/>
      <c r="G33" s="57"/>
      <c r="H33" s="3">
        <v>780</v>
      </c>
      <c r="I33" s="52"/>
      <c r="J33" s="167"/>
      <c r="K33" s="53"/>
      <c r="L33" s="54" t="s">
        <v>36</v>
      </c>
      <c r="M33" s="104">
        <v>0.5</v>
      </c>
      <c r="N33" s="47"/>
      <c r="O33" s="147"/>
      <c r="P33" s="55"/>
      <c r="Q33" s="98"/>
      <c r="R33" s="98"/>
      <c r="S33" s="98"/>
      <c r="T33" s="98"/>
      <c r="U33" s="98"/>
      <c r="V33" s="141">
        <f t="shared" si="16"/>
        <v>0</v>
      </c>
      <c r="W33" s="13">
        <f t="shared" si="17"/>
        <v>0</v>
      </c>
      <c r="X33" s="104">
        <f t="shared" si="18"/>
        <v>0</v>
      </c>
    </row>
    <row r="34" spans="2:24" s="40" customFormat="1" ht="74.25" customHeight="1">
      <c r="B34" s="132" t="s">
        <v>352</v>
      </c>
      <c r="C34" s="57">
        <v>1</v>
      </c>
      <c r="D34" s="57">
        <v>1</v>
      </c>
      <c r="E34" s="57">
        <v>1</v>
      </c>
      <c r="F34" s="57"/>
      <c r="G34" s="57"/>
      <c r="H34" s="3">
        <v>780</v>
      </c>
      <c r="I34" s="52"/>
      <c r="J34" s="167"/>
      <c r="K34" s="53"/>
      <c r="L34" s="54" t="s">
        <v>36</v>
      </c>
      <c r="M34" s="104">
        <v>0.5</v>
      </c>
      <c r="N34" s="47"/>
      <c r="O34" s="147"/>
      <c r="P34" s="55"/>
      <c r="Q34" s="98"/>
      <c r="R34" s="98"/>
      <c r="S34" s="98"/>
      <c r="T34" s="98"/>
      <c r="U34" s="98"/>
      <c r="V34" s="141">
        <f t="shared" si="16"/>
        <v>0</v>
      </c>
      <c r="W34" s="13">
        <f t="shared" si="17"/>
        <v>0</v>
      </c>
      <c r="X34" s="104">
        <f t="shared" si="18"/>
        <v>0</v>
      </c>
    </row>
    <row r="35" spans="2:24" s="40" customFormat="1" ht="74.25" customHeight="1">
      <c r="B35" s="132" t="s">
        <v>353</v>
      </c>
      <c r="C35" s="57">
        <v>1</v>
      </c>
      <c r="D35" s="57"/>
      <c r="E35" s="57">
        <v>1</v>
      </c>
      <c r="F35" s="57"/>
      <c r="G35" s="57"/>
      <c r="H35" s="3">
        <v>780</v>
      </c>
      <c r="I35" s="52"/>
      <c r="J35" s="167"/>
      <c r="K35" s="53"/>
      <c r="L35" s="54" t="s">
        <v>36</v>
      </c>
      <c r="M35" s="104">
        <v>0.5</v>
      </c>
      <c r="N35" s="47"/>
      <c r="O35" s="147"/>
      <c r="P35" s="55"/>
      <c r="Q35" s="98"/>
      <c r="R35" s="98"/>
      <c r="S35" s="98"/>
      <c r="T35" s="98"/>
      <c r="U35" s="98"/>
      <c r="V35" s="141">
        <f t="shared" si="16"/>
        <v>0</v>
      </c>
      <c r="W35" s="13">
        <f t="shared" si="17"/>
        <v>0</v>
      </c>
      <c r="X35" s="104">
        <f t="shared" si="18"/>
        <v>0</v>
      </c>
    </row>
    <row r="36" spans="2:24" s="40" customFormat="1" ht="74.25" customHeight="1">
      <c r="B36" s="132" t="s">
        <v>354</v>
      </c>
      <c r="C36" s="57"/>
      <c r="D36" s="57">
        <v>1</v>
      </c>
      <c r="E36" s="57"/>
      <c r="F36" s="57"/>
      <c r="G36" s="57"/>
      <c r="H36" s="3">
        <v>780</v>
      </c>
      <c r="I36" s="52"/>
      <c r="J36" s="167"/>
      <c r="K36" s="53"/>
      <c r="L36" s="54" t="s">
        <v>36</v>
      </c>
      <c r="M36" s="104">
        <v>0.5</v>
      </c>
      <c r="N36" s="47"/>
      <c r="O36" s="147"/>
      <c r="P36" s="55"/>
      <c r="Q36" s="98"/>
      <c r="R36" s="98"/>
      <c r="S36" s="98"/>
      <c r="T36" s="98"/>
      <c r="U36" s="98"/>
      <c r="V36" s="141">
        <f t="shared" si="16"/>
        <v>0</v>
      </c>
      <c r="W36" s="13">
        <f t="shared" si="17"/>
        <v>0</v>
      </c>
      <c r="X36" s="104">
        <f t="shared" si="18"/>
        <v>0</v>
      </c>
    </row>
    <row r="37" spans="2:24" s="40" customFormat="1" ht="74.25" customHeight="1">
      <c r="B37" s="132" t="s">
        <v>355</v>
      </c>
      <c r="C37" s="57"/>
      <c r="D37" s="57"/>
      <c r="E37" s="57">
        <v>1</v>
      </c>
      <c r="F37" s="57"/>
      <c r="G37" s="57"/>
      <c r="H37" s="3">
        <v>780</v>
      </c>
      <c r="I37" s="52"/>
      <c r="J37" s="167"/>
      <c r="K37" s="53"/>
      <c r="L37" s="54" t="s">
        <v>36</v>
      </c>
      <c r="M37" s="104">
        <v>0.5</v>
      </c>
      <c r="N37" s="47"/>
      <c r="O37" s="147"/>
      <c r="P37" s="55"/>
      <c r="Q37" s="98"/>
      <c r="R37" s="98"/>
      <c r="S37" s="98"/>
      <c r="T37" s="98"/>
      <c r="U37" s="98"/>
      <c r="V37" s="141">
        <f t="shared" si="16"/>
        <v>0</v>
      </c>
      <c r="W37" s="13">
        <f t="shared" si="17"/>
        <v>0</v>
      </c>
      <c r="X37" s="104">
        <f t="shared" si="18"/>
        <v>0</v>
      </c>
    </row>
    <row r="38" spans="2:24" s="40" customFormat="1" ht="74.25" customHeight="1">
      <c r="B38" s="132" t="s">
        <v>356</v>
      </c>
      <c r="C38" s="57"/>
      <c r="D38" s="57"/>
      <c r="E38" s="57">
        <v>1</v>
      </c>
      <c r="F38" s="57"/>
      <c r="G38" s="57"/>
      <c r="H38" s="3">
        <v>780</v>
      </c>
      <c r="I38" s="52"/>
      <c r="J38" s="167"/>
      <c r="K38" s="53"/>
      <c r="L38" s="54" t="s">
        <v>36</v>
      </c>
      <c r="M38" s="104">
        <v>0.5</v>
      </c>
      <c r="N38" s="47"/>
      <c r="O38" s="147"/>
      <c r="P38" s="55"/>
      <c r="Q38" s="98"/>
      <c r="R38" s="98"/>
      <c r="S38" s="98"/>
      <c r="T38" s="98"/>
      <c r="U38" s="98"/>
      <c r="V38" s="141">
        <f t="shared" si="16"/>
        <v>0</v>
      </c>
      <c r="W38" s="13">
        <f t="shared" si="17"/>
        <v>0</v>
      </c>
      <c r="X38" s="104">
        <f t="shared" si="18"/>
        <v>0</v>
      </c>
    </row>
    <row r="39" spans="2:24" s="40" customFormat="1" ht="74.25" customHeight="1">
      <c r="B39" s="132" t="s">
        <v>357</v>
      </c>
      <c r="C39" s="57"/>
      <c r="D39" s="57">
        <v>1</v>
      </c>
      <c r="E39" s="57"/>
      <c r="F39" s="57"/>
      <c r="G39" s="57"/>
      <c r="H39" s="3">
        <v>780</v>
      </c>
      <c r="I39" s="52"/>
      <c r="J39" s="167"/>
      <c r="K39" s="53"/>
      <c r="L39" s="54" t="s">
        <v>36</v>
      </c>
      <c r="M39" s="104">
        <v>0.5</v>
      </c>
      <c r="N39" s="47"/>
      <c r="O39" s="147"/>
      <c r="P39" s="55"/>
      <c r="Q39" s="98"/>
      <c r="R39" s="98"/>
      <c r="S39" s="98"/>
      <c r="T39" s="98"/>
      <c r="U39" s="98"/>
      <c r="V39" s="141">
        <f t="shared" si="16"/>
        <v>0</v>
      </c>
      <c r="W39" s="13">
        <f t="shared" si="17"/>
        <v>0</v>
      </c>
      <c r="X39" s="104">
        <f t="shared" si="18"/>
        <v>0</v>
      </c>
    </row>
    <row r="40" spans="2:24" s="40" customFormat="1" ht="74.25" customHeight="1">
      <c r="B40" s="132" t="s">
        <v>358</v>
      </c>
      <c r="C40" s="57"/>
      <c r="D40" s="57"/>
      <c r="E40" s="57">
        <v>1</v>
      </c>
      <c r="F40" s="57"/>
      <c r="G40" s="57"/>
      <c r="H40" s="3">
        <v>780</v>
      </c>
      <c r="I40" s="52"/>
      <c r="J40" s="167"/>
      <c r="K40" s="53"/>
      <c r="L40" s="54" t="s">
        <v>36</v>
      </c>
      <c r="M40" s="104">
        <v>0.5</v>
      </c>
      <c r="N40" s="47"/>
      <c r="O40" s="147"/>
      <c r="P40" s="55"/>
      <c r="Q40" s="98"/>
      <c r="R40" s="98"/>
      <c r="S40" s="98"/>
      <c r="T40" s="98"/>
      <c r="U40" s="98"/>
      <c r="V40" s="141">
        <f t="shared" si="16"/>
        <v>0</v>
      </c>
      <c r="W40" s="13">
        <f t="shared" si="17"/>
        <v>0</v>
      </c>
      <c r="X40" s="104">
        <f t="shared" si="18"/>
        <v>0</v>
      </c>
    </row>
    <row r="41" spans="2:24" s="40" customFormat="1" ht="74.25" customHeight="1">
      <c r="B41" s="132" t="s">
        <v>359</v>
      </c>
      <c r="C41" s="57"/>
      <c r="D41" s="57"/>
      <c r="E41" s="57">
        <v>1</v>
      </c>
      <c r="F41" s="57"/>
      <c r="G41" s="57"/>
      <c r="H41" s="3">
        <v>775</v>
      </c>
      <c r="I41" s="52"/>
      <c r="J41" s="167"/>
      <c r="K41" s="53"/>
      <c r="L41" s="54" t="s">
        <v>36</v>
      </c>
      <c r="M41" s="104">
        <v>0.5</v>
      </c>
      <c r="N41" s="47"/>
      <c r="O41" s="147"/>
      <c r="P41" s="55"/>
      <c r="Q41" s="98"/>
      <c r="R41" s="98"/>
      <c r="S41" s="98"/>
      <c r="T41" s="98"/>
      <c r="U41" s="98"/>
      <c r="V41" s="141">
        <f t="shared" si="16"/>
        <v>0</v>
      </c>
      <c r="W41" s="13">
        <f t="shared" si="17"/>
        <v>0</v>
      </c>
      <c r="X41" s="104">
        <f t="shared" si="18"/>
        <v>0</v>
      </c>
    </row>
    <row r="42" spans="2:24" s="40" customFormat="1" ht="74.25" customHeight="1">
      <c r="B42" s="132" t="s">
        <v>374</v>
      </c>
      <c r="C42" s="57"/>
      <c r="D42" s="57">
        <v>2</v>
      </c>
      <c r="E42" s="57"/>
      <c r="F42" s="57"/>
      <c r="G42" s="57"/>
      <c r="H42" s="3">
        <v>780</v>
      </c>
      <c r="I42" s="52"/>
      <c r="J42" s="167"/>
      <c r="K42" s="53"/>
      <c r="L42" s="54" t="s">
        <v>36</v>
      </c>
      <c r="M42" s="104">
        <v>0.5</v>
      </c>
      <c r="N42" s="47"/>
      <c r="O42" s="147"/>
      <c r="P42" s="55"/>
      <c r="Q42" s="98"/>
      <c r="R42" s="98"/>
      <c r="S42" s="98"/>
      <c r="T42" s="98"/>
      <c r="U42" s="98"/>
      <c r="V42" s="141">
        <f>SUM(Q42:U42)</f>
        <v>0</v>
      </c>
      <c r="W42" s="13">
        <f>V42*H42</f>
        <v>0</v>
      </c>
      <c r="X42" s="104">
        <f>V42*M42</f>
        <v>0</v>
      </c>
    </row>
    <row r="43" spans="2:24" s="40" customFormat="1" ht="74.25" customHeight="1">
      <c r="B43" s="132" t="s">
        <v>360</v>
      </c>
      <c r="C43" s="57">
        <v>1</v>
      </c>
      <c r="D43" s="57"/>
      <c r="E43" s="57">
        <v>1</v>
      </c>
      <c r="F43" s="57"/>
      <c r="G43" s="57"/>
      <c r="H43" s="3">
        <v>780</v>
      </c>
      <c r="I43" s="52"/>
      <c r="J43" s="167"/>
      <c r="K43" s="53"/>
      <c r="L43" s="54" t="s">
        <v>36</v>
      </c>
      <c r="M43" s="104">
        <v>0.5</v>
      </c>
      <c r="N43" s="47"/>
      <c r="O43" s="147"/>
      <c r="P43" s="55"/>
      <c r="Q43" s="98"/>
      <c r="R43" s="98"/>
      <c r="S43" s="98"/>
      <c r="T43" s="98"/>
      <c r="U43" s="98"/>
      <c r="V43" s="141">
        <f t="shared" si="16"/>
        <v>0</v>
      </c>
      <c r="W43" s="13">
        <f t="shared" si="17"/>
        <v>0</v>
      </c>
      <c r="X43" s="104">
        <f t="shared" si="18"/>
        <v>0</v>
      </c>
    </row>
    <row r="44" spans="2:24" s="40" customFormat="1" ht="74.25" customHeight="1">
      <c r="B44" s="132" t="s">
        <v>361</v>
      </c>
      <c r="C44" s="57">
        <v>1</v>
      </c>
      <c r="D44" s="57"/>
      <c r="E44" s="57">
        <v>1</v>
      </c>
      <c r="F44" s="57"/>
      <c r="G44" s="57"/>
      <c r="H44" s="3">
        <v>780</v>
      </c>
      <c r="I44" s="52"/>
      <c r="J44" s="167"/>
      <c r="K44" s="53"/>
      <c r="L44" s="54" t="s">
        <v>36</v>
      </c>
      <c r="M44" s="104">
        <v>0.5</v>
      </c>
      <c r="N44" s="47"/>
      <c r="O44" s="147"/>
      <c r="P44" s="55"/>
      <c r="Q44" s="98"/>
      <c r="R44" s="98"/>
      <c r="S44" s="98"/>
      <c r="T44" s="98"/>
      <c r="U44" s="98"/>
      <c r="V44" s="141">
        <f t="shared" si="16"/>
        <v>0</v>
      </c>
      <c r="W44" s="13">
        <f t="shared" si="17"/>
        <v>0</v>
      </c>
      <c r="X44" s="104">
        <f t="shared" si="18"/>
        <v>0</v>
      </c>
    </row>
    <row r="45" spans="2:24" s="40" customFormat="1" ht="74.25" customHeight="1">
      <c r="B45" s="132" t="s">
        <v>362</v>
      </c>
      <c r="C45" s="57">
        <v>1</v>
      </c>
      <c r="D45" s="57"/>
      <c r="E45" s="57">
        <v>1</v>
      </c>
      <c r="F45" s="57"/>
      <c r="G45" s="57"/>
      <c r="H45" s="3">
        <v>775</v>
      </c>
      <c r="I45" s="52"/>
      <c r="J45" s="167"/>
      <c r="K45" s="53"/>
      <c r="L45" s="54" t="s">
        <v>36</v>
      </c>
      <c r="M45" s="104">
        <v>0.5</v>
      </c>
      <c r="N45" s="47"/>
      <c r="O45" s="147"/>
      <c r="P45" s="55"/>
      <c r="Q45" s="98"/>
      <c r="R45" s="98"/>
      <c r="S45" s="98"/>
      <c r="T45" s="98"/>
      <c r="U45" s="98"/>
      <c r="V45" s="141">
        <f t="shared" si="16"/>
        <v>0</v>
      </c>
      <c r="W45" s="13">
        <f t="shared" si="17"/>
        <v>0</v>
      </c>
      <c r="X45" s="104">
        <f t="shared" si="18"/>
        <v>0</v>
      </c>
    </row>
    <row r="46" spans="2:24" s="40" customFormat="1" ht="74.25" customHeight="1">
      <c r="B46" s="132" t="s">
        <v>387</v>
      </c>
      <c r="C46" s="57">
        <v>1</v>
      </c>
      <c r="D46" s="57"/>
      <c r="E46" s="57"/>
      <c r="F46" s="57"/>
      <c r="G46" s="57"/>
      <c r="H46" s="3">
        <v>694.74720000000002</v>
      </c>
      <c r="I46" s="52"/>
      <c r="J46" s="167"/>
      <c r="K46" s="53"/>
      <c r="L46" s="54" t="s">
        <v>36</v>
      </c>
      <c r="M46" s="104">
        <v>0.5</v>
      </c>
      <c r="N46" s="47"/>
      <c r="O46" s="147"/>
      <c r="P46" s="55"/>
      <c r="Q46" s="98"/>
      <c r="R46" s="98"/>
      <c r="S46" s="98"/>
      <c r="T46" s="98"/>
      <c r="U46" s="98"/>
      <c r="V46" s="141">
        <f t="shared" ref="V46" si="19">SUM(Q46:U46)</f>
        <v>0</v>
      </c>
      <c r="W46" s="13">
        <f t="shared" ref="W46" si="20">V46*H46</f>
        <v>0</v>
      </c>
      <c r="X46" s="104">
        <f t="shared" ref="X46" si="21">V46*M46</f>
        <v>0</v>
      </c>
    </row>
    <row r="47" spans="2:24" s="40" customFormat="1" ht="74.25" customHeight="1">
      <c r="B47" s="132" t="s">
        <v>388</v>
      </c>
      <c r="C47" s="57">
        <v>2</v>
      </c>
      <c r="D47" s="57">
        <v>2</v>
      </c>
      <c r="E47" s="57">
        <v>1</v>
      </c>
      <c r="F47" s="57"/>
      <c r="G47" s="57"/>
      <c r="H47" s="3">
        <v>694.74720000000002</v>
      </c>
      <c r="I47" s="52"/>
      <c r="J47" s="167"/>
      <c r="K47" s="53"/>
      <c r="L47" s="54" t="s">
        <v>36</v>
      </c>
      <c r="M47" s="104">
        <v>0.5</v>
      </c>
      <c r="N47" s="47"/>
      <c r="O47" s="147"/>
      <c r="P47" s="55"/>
      <c r="Q47" s="98"/>
      <c r="R47" s="98"/>
      <c r="S47" s="98"/>
      <c r="T47" s="98"/>
      <c r="U47" s="98"/>
      <c r="V47" s="141">
        <f t="shared" ref="V47:V48" si="22">SUM(Q47:U47)</f>
        <v>0</v>
      </c>
      <c r="W47" s="13">
        <f t="shared" ref="W47:W48" si="23">V47*H47</f>
        <v>0</v>
      </c>
      <c r="X47" s="104">
        <f t="shared" ref="X47:X48" si="24">V47*M47</f>
        <v>0</v>
      </c>
    </row>
    <row r="48" spans="2:24" s="40" customFormat="1" ht="74.25" customHeight="1">
      <c r="B48" s="132" t="s">
        <v>389</v>
      </c>
      <c r="C48" s="57">
        <v>2</v>
      </c>
      <c r="D48" s="57">
        <v>2</v>
      </c>
      <c r="E48" s="57">
        <v>2</v>
      </c>
      <c r="F48" s="57"/>
      <c r="G48" s="57"/>
      <c r="H48" s="3">
        <v>715.20960000000002</v>
      </c>
      <c r="I48" s="52"/>
      <c r="J48" s="166"/>
      <c r="K48" s="53"/>
      <c r="L48" s="54" t="s">
        <v>36</v>
      </c>
      <c r="M48" s="104">
        <v>0.5</v>
      </c>
      <c r="N48" s="47"/>
      <c r="O48" s="147"/>
      <c r="P48" s="55"/>
      <c r="Q48" s="98"/>
      <c r="R48" s="98"/>
      <c r="S48" s="98"/>
      <c r="T48" s="98"/>
      <c r="U48" s="98"/>
      <c r="V48" s="141">
        <f t="shared" si="22"/>
        <v>0</v>
      </c>
      <c r="W48" s="13">
        <f t="shared" si="23"/>
        <v>0</v>
      </c>
      <c r="X48" s="104">
        <f t="shared" si="24"/>
        <v>0</v>
      </c>
    </row>
    <row r="49" spans="2:24" s="40" customFormat="1" ht="74.25" customHeight="1">
      <c r="B49" s="132" t="s">
        <v>390</v>
      </c>
      <c r="C49" s="57">
        <v>2</v>
      </c>
      <c r="D49" s="57">
        <v>1</v>
      </c>
      <c r="E49" s="57"/>
      <c r="F49" s="57"/>
      <c r="G49" s="57"/>
      <c r="H49" s="3">
        <v>715.20960000000002</v>
      </c>
      <c r="I49" s="52"/>
      <c r="J49" s="166"/>
      <c r="K49" s="53"/>
      <c r="L49" s="54" t="s">
        <v>36</v>
      </c>
      <c r="M49" s="104">
        <v>0.5</v>
      </c>
      <c r="N49" s="47"/>
      <c r="O49" s="147"/>
      <c r="P49" s="55"/>
      <c r="Q49" s="98"/>
      <c r="R49" s="98"/>
      <c r="S49" s="98"/>
      <c r="T49" s="98"/>
      <c r="U49" s="98"/>
      <c r="V49" s="141">
        <f t="shared" ref="V49:V52" si="25">SUM(Q49:U49)</f>
        <v>0</v>
      </c>
      <c r="W49" s="13">
        <f t="shared" ref="W49:W52" si="26">V49*H49</f>
        <v>0</v>
      </c>
      <c r="X49" s="104">
        <f t="shared" ref="X49:X52" si="27">V49*M49</f>
        <v>0</v>
      </c>
    </row>
    <row r="50" spans="2:24" s="40" customFormat="1" ht="74.25" customHeight="1">
      <c r="B50" s="132" t="s">
        <v>393</v>
      </c>
      <c r="C50" s="57">
        <v>1</v>
      </c>
      <c r="D50" s="57">
        <v>1</v>
      </c>
      <c r="E50" s="57">
        <v>1</v>
      </c>
      <c r="F50" s="57"/>
      <c r="G50" s="57"/>
      <c r="H50" s="3">
        <v>694.74720000000002</v>
      </c>
      <c r="I50" s="52"/>
      <c r="J50" s="166"/>
      <c r="K50" s="53"/>
      <c r="L50" s="54" t="s">
        <v>36</v>
      </c>
      <c r="M50" s="104">
        <v>0.5</v>
      </c>
      <c r="N50" s="47"/>
      <c r="O50" s="147"/>
      <c r="P50" s="55"/>
      <c r="Q50" s="98"/>
      <c r="R50" s="98"/>
      <c r="S50" s="98"/>
      <c r="T50" s="98"/>
      <c r="U50" s="98"/>
      <c r="V50" s="141">
        <f t="shared" si="25"/>
        <v>0</v>
      </c>
      <c r="W50" s="13">
        <f t="shared" si="26"/>
        <v>0</v>
      </c>
      <c r="X50" s="104">
        <f t="shared" si="27"/>
        <v>0</v>
      </c>
    </row>
    <row r="51" spans="2:24" s="40" customFormat="1" ht="74.25" customHeight="1">
      <c r="B51" s="132" t="s">
        <v>394</v>
      </c>
      <c r="C51" s="57">
        <v>1</v>
      </c>
      <c r="D51" s="57"/>
      <c r="E51" s="57">
        <v>1</v>
      </c>
      <c r="F51" s="57"/>
      <c r="G51" s="57"/>
      <c r="H51" s="3">
        <v>694.74720000000002</v>
      </c>
      <c r="I51" s="52"/>
      <c r="J51" s="166"/>
      <c r="K51" s="53"/>
      <c r="L51" s="54" t="s">
        <v>36</v>
      </c>
      <c r="M51" s="104">
        <v>0.5</v>
      </c>
      <c r="N51" s="47"/>
      <c r="O51" s="147"/>
      <c r="P51" s="55"/>
      <c r="Q51" s="98"/>
      <c r="R51" s="98"/>
      <c r="S51" s="98"/>
      <c r="T51" s="98"/>
      <c r="U51" s="98"/>
      <c r="V51" s="141">
        <f t="shared" si="25"/>
        <v>0</v>
      </c>
      <c r="W51" s="13">
        <f t="shared" si="26"/>
        <v>0</v>
      </c>
      <c r="X51" s="104">
        <f t="shared" si="27"/>
        <v>0</v>
      </c>
    </row>
    <row r="52" spans="2:24" s="40" customFormat="1" ht="74.25" customHeight="1">
      <c r="B52" s="132" t="s">
        <v>391</v>
      </c>
      <c r="C52" s="57">
        <v>1</v>
      </c>
      <c r="D52" s="57"/>
      <c r="E52" s="57">
        <v>2</v>
      </c>
      <c r="F52" s="57"/>
      <c r="G52" s="57"/>
      <c r="H52" s="3">
        <v>694.74720000000002</v>
      </c>
      <c r="I52" s="52"/>
      <c r="J52" s="166"/>
      <c r="K52" s="53"/>
      <c r="L52" s="54" t="s">
        <v>36</v>
      </c>
      <c r="M52" s="104">
        <v>0.5</v>
      </c>
      <c r="N52" s="47"/>
      <c r="O52" s="147"/>
      <c r="P52" s="55"/>
      <c r="Q52" s="98"/>
      <c r="R52" s="98"/>
      <c r="S52" s="98"/>
      <c r="T52" s="98"/>
      <c r="U52" s="98"/>
      <c r="V52" s="141">
        <f t="shared" si="25"/>
        <v>0</v>
      </c>
      <c r="W52" s="13">
        <f t="shared" si="26"/>
        <v>0</v>
      </c>
      <c r="X52" s="104">
        <f t="shared" si="27"/>
        <v>0</v>
      </c>
    </row>
    <row r="53" spans="2:24" s="40" customFormat="1" ht="74.25" customHeight="1">
      <c r="B53" s="132" t="s">
        <v>392</v>
      </c>
      <c r="C53" s="57">
        <v>2</v>
      </c>
      <c r="D53" s="57">
        <v>1</v>
      </c>
      <c r="E53" s="57">
        <v>2</v>
      </c>
      <c r="F53" s="57"/>
      <c r="G53" s="57"/>
      <c r="H53" s="3">
        <v>694.74720000000002</v>
      </c>
      <c r="I53" s="52"/>
      <c r="J53" s="166"/>
      <c r="K53" s="53"/>
      <c r="L53" s="54" t="s">
        <v>36</v>
      </c>
      <c r="M53" s="104">
        <v>0.5</v>
      </c>
      <c r="N53" s="47"/>
      <c r="O53" s="147"/>
      <c r="P53" s="55"/>
      <c r="Q53" s="98"/>
      <c r="R53" s="98"/>
      <c r="S53" s="98"/>
      <c r="T53" s="98"/>
      <c r="U53" s="98"/>
      <c r="V53" s="141">
        <f t="shared" ref="V53:V56" si="28">SUM(Q53:U53)</f>
        <v>0</v>
      </c>
      <c r="W53" s="13">
        <f t="shared" ref="W53:W56" si="29">V53*H53</f>
        <v>0</v>
      </c>
      <c r="X53" s="104">
        <f t="shared" ref="X53:X56" si="30">V53*M53</f>
        <v>0</v>
      </c>
    </row>
    <row r="54" spans="2:24" s="40" customFormat="1" ht="74.25" customHeight="1">
      <c r="B54" s="132" t="s">
        <v>395</v>
      </c>
      <c r="C54" s="57">
        <v>2</v>
      </c>
      <c r="D54" s="57"/>
      <c r="E54" s="57">
        <v>2</v>
      </c>
      <c r="F54" s="57"/>
      <c r="G54" s="57"/>
      <c r="H54" s="3">
        <v>694.74720000000002</v>
      </c>
      <c r="I54" s="52"/>
      <c r="J54" s="166"/>
      <c r="K54" s="53"/>
      <c r="L54" s="54" t="s">
        <v>36</v>
      </c>
      <c r="M54" s="104">
        <v>0.5</v>
      </c>
      <c r="N54" s="47"/>
      <c r="O54" s="147"/>
      <c r="P54" s="55"/>
      <c r="Q54" s="98"/>
      <c r="R54" s="98"/>
      <c r="S54" s="98"/>
      <c r="T54" s="98"/>
      <c r="U54" s="98"/>
      <c r="V54" s="141">
        <f t="shared" si="28"/>
        <v>0</v>
      </c>
      <c r="W54" s="13">
        <f t="shared" si="29"/>
        <v>0</v>
      </c>
      <c r="X54" s="104">
        <f t="shared" si="30"/>
        <v>0</v>
      </c>
    </row>
    <row r="55" spans="2:24" s="40" customFormat="1" ht="74.25" customHeight="1">
      <c r="B55" s="132" t="s">
        <v>396</v>
      </c>
      <c r="C55" s="57"/>
      <c r="D55" s="57"/>
      <c r="E55" s="57"/>
      <c r="F55" s="57"/>
      <c r="G55" s="57"/>
      <c r="H55" s="3">
        <v>715.20960000000002</v>
      </c>
      <c r="I55" s="52"/>
      <c r="J55" s="166"/>
      <c r="K55" s="53"/>
      <c r="L55" s="54" t="s">
        <v>36</v>
      </c>
      <c r="M55" s="104">
        <v>0.5</v>
      </c>
      <c r="N55" s="47"/>
      <c r="O55" s="147"/>
      <c r="P55" s="55"/>
      <c r="Q55" s="98"/>
      <c r="R55" s="98"/>
      <c r="S55" s="98"/>
      <c r="T55" s="98"/>
      <c r="U55" s="98"/>
      <c r="V55" s="141">
        <f t="shared" si="28"/>
        <v>0</v>
      </c>
      <c r="W55" s="13">
        <f t="shared" si="29"/>
        <v>0</v>
      </c>
      <c r="X55" s="104">
        <f t="shared" si="30"/>
        <v>0</v>
      </c>
    </row>
    <row r="56" spans="2:24" s="40" customFormat="1" ht="74.25" customHeight="1">
      <c r="B56" s="132" t="s">
        <v>397</v>
      </c>
      <c r="C56" s="57"/>
      <c r="D56" s="57"/>
      <c r="E56" s="57"/>
      <c r="F56" s="57"/>
      <c r="G56" s="57"/>
      <c r="H56" s="3">
        <v>715.20960000000002</v>
      </c>
      <c r="I56" s="52"/>
      <c r="J56" s="166"/>
      <c r="K56" s="53"/>
      <c r="L56" s="54" t="s">
        <v>36</v>
      </c>
      <c r="M56" s="104">
        <v>0.5</v>
      </c>
      <c r="N56" s="47"/>
      <c r="O56" s="147"/>
      <c r="P56" s="55"/>
      <c r="Q56" s="98"/>
      <c r="R56" s="98"/>
      <c r="S56" s="98"/>
      <c r="T56" s="98"/>
      <c r="U56" s="98"/>
      <c r="V56" s="141">
        <f t="shared" si="28"/>
        <v>0</v>
      </c>
      <c r="W56" s="13">
        <f t="shared" si="29"/>
        <v>0</v>
      </c>
      <c r="X56" s="104">
        <f t="shared" si="30"/>
        <v>0</v>
      </c>
    </row>
    <row r="57" spans="2:24" s="40" customFormat="1" ht="74.25" customHeight="1">
      <c r="B57" s="132" t="s">
        <v>398</v>
      </c>
      <c r="C57" s="57">
        <v>1</v>
      </c>
      <c r="D57" s="57">
        <v>1</v>
      </c>
      <c r="E57" s="57">
        <v>1</v>
      </c>
      <c r="F57" s="57"/>
      <c r="G57" s="57"/>
      <c r="H57" s="3">
        <v>715.20960000000002</v>
      </c>
      <c r="I57" s="52"/>
      <c r="J57" s="166"/>
      <c r="K57" s="53"/>
      <c r="L57" s="54" t="s">
        <v>36</v>
      </c>
      <c r="M57" s="104">
        <v>0.5</v>
      </c>
      <c r="N57" s="47"/>
      <c r="O57" s="147"/>
      <c r="P57" s="55"/>
      <c r="Q57" s="98"/>
      <c r="R57" s="98"/>
      <c r="S57" s="98"/>
      <c r="T57" s="98"/>
      <c r="U57" s="98"/>
      <c r="V57" s="141">
        <f t="shared" ref="V57:V58" si="31">SUM(Q57:U57)</f>
        <v>0</v>
      </c>
      <c r="W57" s="13">
        <f t="shared" ref="W57:W58" si="32">V57*H57</f>
        <v>0</v>
      </c>
      <c r="X57" s="104">
        <f t="shared" ref="X57:X58" si="33">V57*M57</f>
        <v>0</v>
      </c>
    </row>
    <row r="58" spans="2:24" s="40" customFormat="1" ht="74.25" customHeight="1">
      <c r="B58" s="132" t="s">
        <v>399</v>
      </c>
      <c r="C58" s="57"/>
      <c r="D58" s="57"/>
      <c r="E58" s="57"/>
      <c r="F58" s="57"/>
      <c r="G58" s="57"/>
      <c r="H58" s="3">
        <v>715.20960000000002</v>
      </c>
      <c r="I58" s="52"/>
      <c r="J58" s="166"/>
      <c r="K58" s="53"/>
      <c r="L58" s="54" t="s">
        <v>36</v>
      </c>
      <c r="M58" s="104">
        <v>0.5</v>
      </c>
      <c r="N58" s="47"/>
      <c r="O58" s="147"/>
      <c r="P58" s="55"/>
      <c r="Q58" s="98"/>
      <c r="R58" s="98"/>
      <c r="S58" s="98"/>
      <c r="T58" s="98"/>
      <c r="U58" s="98"/>
      <c r="V58" s="141">
        <f t="shared" si="31"/>
        <v>0</v>
      </c>
      <c r="W58" s="13">
        <f t="shared" si="32"/>
        <v>0</v>
      </c>
      <c r="X58" s="104">
        <f t="shared" si="33"/>
        <v>0</v>
      </c>
    </row>
    <row r="59" spans="2:24" s="40" customFormat="1" ht="74.25" customHeight="1">
      <c r="B59" s="132" t="s">
        <v>400</v>
      </c>
      <c r="C59" s="57"/>
      <c r="D59" s="57"/>
      <c r="E59" s="57"/>
      <c r="F59" s="57"/>
      <c r="G59" s="57"/>
      <c r="H59" s="3">
        <v>715.20960000000002</v>
      </c>
      <c r="I59" s="52"/>
      <c r="J59" s="166"/>
      <c r="K59" s="53"/>
      <c r="L59" s="54" t="s">
        <v>36</v>
      </c>
      <c r="M59" s="104">
        <v>0.5</v>
      </c>
      <c r="N59" s="47"/>
      <c r="O59" s="147"/>
      <c r="P59" s="55"/>
      <c r="Q59" s="98"/>
      <c r="R59" s="98"/>
      <c r="S59" s="98"/>
      <c r="T59" s="98"/>
      <c r="U59" s="98"/>
      <c r="V59" s="141">
        <f t="shared" ref="V59:V60" si="34">SUM(Q59:U59)</f>
        <v>0</v>
      </c>
      <c r="W59" s="13">
        <f t="shared" ref="W59:W61" si="35">V59*H59</f>
        <v>0</v>
      </c>
      <c r="X59" s="104">
        <f t="shared" ref="X59:X61" si="36">V59*M59</f>
        <v>0</v>
      </c>
    </row>
    <row r="60" spans="2:24" s="40" customFormat="1" ht="74.25" customHeight="1">
      <c r="B60" s="132" t="s">
        <v>401</v>
      </c>
      <c r="C60" s="57"/>
      <c r="D60" s="57"/>
      <c r="E60" s="57"/>
      <c r="F60" s="57"/>
      <c r="G60" s="57"/>
      <c r="H60" s="3">
        <v>715.20960000000002</v>
      </c>
      <c r="I60" s="52"/>
      <c r="J60" s="166"/>
      <c r="K60" s="53"/>
      <c r="L60" s="54" t="s">
        <v>36</v>
      </c>
      <c r="M60" s="104">
        <v>0.5</v>
      </c>
      <c r="N60" s="47"/>
      <c r="O60" s="147"/>
      <c r="P60" s="55"/>
      <c r="Q60" s="98"/>
      <c r="R60" s="98"/>
      <c r="S60" s="98"/>
      <c r="T60" s="98"/>
      <c r="U60" s="98"/>
      <c r="V60" s="141">
        <f t="shared" si="34"/>
        <v>0</v>
      </c>
      <c r="W60" s="13">
        <f t="shared" si="35"/>
        <v>0</v>
      </c>
      <c r="X60" s="104">
        <f t="shared" si="36"/>
        <v>0</v>
      </c>
    </row>
    <row r="61" spans="2:24" s="40" customFormat="1" ht="74.25" customHeight="1">
      <c r="B61" s="170" t="s">
        <v>501</v>
      </c>
      <c r="C61" s="57">
        <v>1</v>
      </c>
      <c r="D61" s="57">
        <v>1</v>
      </c>
      <c r="E61" s="57">
        <v>1</v>
      </c>
      <c r="F61" s="57"/>
      <c r="G61" s="57"/>
      <c r="H61" s="3">
        <v>782</v>
      </c>
      <c r="I61" s="59"/>
      <c r="J61" s="166"/>
      <c r="K61" s="53"/>
      <c r="L61" s="54" t="s">
        <v>36</v>
      </c>
      <c r="M61" s="104">
        <v>0.4</v>
      </c>
      <c r="N61" s="47"/>
      <c r="O61" s="147"/>
      <c r="P61" s="55"/>
      <c r="Q61" s="98"/>
      <c r="R61" s="98"/>
      <c r="S61" s="98"/>
      <c r="T61" s="98"/>
      <c r="U61" s="98"/>
      <c r="V61" s="141">
        <f>SUM(Q61:U61)</f>
        <v>0</v>
      </c>
      <c r="W61" s="13">
        <f t="shared" si="35"/>
        <v>0</v>
      </c>
      <c r="X61" s="104">
        <f t="shared" si="36"/>
        <v>0</v>
      </c>
    </row>
    <row r="62" spans="2:24" s="40" customFormat="1" ht="74.25" customHeight="1">
      <c r="B62" s="170" t="s">
        <v>502</v>
      </c>
      <c r="C62" s="57">
        <v>1</v>
      </c>
      <c r="D62" s="57">
        <v>1</v>
      </c>
      <c r="E62" s="57">
        <v>1</v>
      </c>
      <c r="F62" s="57"/>
      <c r="G62" s="57"/>
      <c r="H62" s="3">
        <v>782</v>
      </c>
      <c r="I62" s="59"/>
      <c r="J62" s="166"/>
      <c r="K62" s="53"/>
      <c r="L62" s="54" t="s">
        <v>36</v>
      </c>
      <c r="M62" s="104">
        <v>0.4</v>
      </c>
      <c r="N62" s="166"/>
      <c r="O62" s="147"/>
      <c r="P62" s="55"/>
      <c r="Q62" s="98"/>
      <c r="R62" s="98"/>
      <c r="S62" s="98"/>
      <c r="T62" s="98"/>
      <c r="U62" s="98"/>
      <c r="V62" s="141">
        <f>SUM(Q62:U62)</f>
        <v>0</v>
      </c>
      <c r="W62" s="13">
        <f t="shared" ref="W62" si="37">V62*H62</f>
        <v>0</v>
      </c>
      <c r="X62" s="104">
        <f t="shared" ref="X62" si="38">V62*M62</f>
        <v>0</v>
      </c>
    </row>
    <row r="63" spans="2:24" s="40" customFormat="1" ht="74.25" customHeight="1">
      <c r="B63" s="170" t="s">
        <v>503</v>
      </c>
      <c r="C63" s="57">
        <v>1</v>
      </c>
      <c r="D63" s="57">
        <v>1</v>
      </c>
      <c r="E63" s="57">
        <v>1</v>
      </c>
      <c r="F63" s="57"/>
      <c r="G63" s="57"/>
      <c r="H63" s="3">
        <v>782</v>
      </c>
      <c r="I63" s="59"/>
      <c r="J63" s="166"/>
      <c r="K63" s="53"/>
      <c r="L63" s="54" t="s">
        <v>36</v>
      </c>
      <c r="M63" s="104">
        <v>0.4</v>
      </c>
      <c r="N63" s="166"/>
      <c r="O63" s="166"/>
      <c r="P63" s="55"/>
      <c r="Q63" s="98"/>
      <c r="R63" s="98"/>
      <c r="S63" s="98"/>
      <c r="T63" s="98"/>
      <c r="U63" s="98"/>
      <c r="V63" s="141">
        <f>SUM(Q63:U63)</f>
        <v>0</v>
      </c>
      <c r="W63" s="13">
        <f t="shared" ref="W63" si="39">V63*H63</f>
        <v>0</v>
      </c>
      <c r="X63" s="104">
        <f t="shared" ref="X63" si="40">V63*M63</f>
        <v>0</v>
      </c>
    </row>
    <row r="64" spans="2:24" s="40" customFormat="1">
      <c r="B64" s="131" t="s">
        <v>99</v>
      </c>
      <c r="C64" s="33"/>
      <c r="D64" s="33"/>
      <c r="E64" s="33"/>
      <c r="F64" s="33"/>
      <c r="G64" s="33"/>
      <c r="H64" s="33"/>
      <c r="I64" s="60"/>
      <c r="J64" s="61"/>
      <c r="K64" s="61"/>
      <c r="L64" s="62"/>
      <c r="M64" s="63"/>
      <c r="N64" s="63"/>
      <c r="O64" s="146"/>
      <c r="P64" s="64"/>
      <c r="Q64" s="65"/>
      <c r="R64" s="65"/>
      <c r="S64" s="65"/>
      <c r="T64" s="65"/>
      <c r="U64" s="65"/>
      <c r="V64" s="36"/>
      <c r="W64" s="34"/>
      <c r="X64" s="66"/>
    </row>
    <row r="65" spans="2:24" s="40" customFormat="1" ht="75" customHeight="1">
      <c r="B65" s="133" t="s">
        <v>3</v>
      </c>
      <c r="C65" s="72">
        <v>2</v>
      </c>
      <c r="D65" s="72">
        <v>4</v>
      </c>
      <c r="E65" s="72">
        <v>2</v>
      </c>
      <c r="F65" s="72"/>
      <c r="G65" s="72"/>
      <c r="H65" s="31">
        <v>601.85185185185185</v>
      </c>
      <c r="I65" s="67"/>
      <c r="J65" s="68"/>
      <c r="K65" s="69"/>
      <c r="L65" s="56" t="s">
        <v>34</v>
      </c>
      <c r="M65" s="104">
        <v>0.5</v>
      </c>
      <c r="N65" s="70"/>
      <c r="O65" s="147"/>
      <c r="P65" s="71"/>
      <c r="Q65" s="98"/>
      <c r="R65" s="98"/>
      <c r="S65" s="98"/>
      <c r="T65" s="98"/>
      <c r="U65" s="98"/>
      <c r="V65" s="13">
        <f>SUM(Q65:U65)</f>
        <v>0</v>
      </c>
      <c r="W65" s="32">
        <f t="shared" ref="W65:W72" si="41">H65*V65</f>
        <v>0</v>
      </c>
      <c r="X65" s="104">
        <f t="shared" ref="X65:X72" si="42">M65*V65</f>
        <v>0</v>
      </c>
    </row>
    <row r="66" spans="2:24" s="40" customFormat="1" ht="75" customHeight="1">
      <c r="B66" s="133" t="s">
        <v>4</v>
      </c>
      <c r="C66" s="73"/>
      <c r="D66" s="73"/>
      <c r="E66" s="73">
        <v>2</v>
      </c>
      <c r="F66" s="73"/>
      <c r="G66" s="73"/>
      <c r="H66" s="4">
        <v>601.85185185185185</v>
      </c>
      <c r="I66" s="67"/>
      <c r="J66" s="68"/>
      <c r="K66" s="69"/>
      <c r="L66" s="56" t="s">
        <v>34</v>
      </c>
      <c r="M66" s="104">
        <v>0.5</v>
      </c>
      <c r="N66" s="70"/>
      <c r="O66" s="147"/>
      <c r="P66" s="71"/>
      <c r="Q66" s="98"/>
      <c r="R66" s="98"/>
      <c r="S66" s="98"/>
      <c r="T66" s="98"/>
      <c r="U66" s="98"/>
      <c r="V66" s="13">
        <f>SUM(Q66:U66)</f>
        <v>0</v>
      </c>
      <c r="W66" s="14">
        <f t="shared" si="41"/>
        <v>0</v>
      </c>
      <c r="X66" s="104">
        <f t="shared" si="42"/>
        <v>0</v>
      </c>
    </row>
    <row r="67" spans="2:24" s="40" customFormat="1" ht="75" customHeight="1">
      <c r="B67" s="133" t="s">
        <v>383</v>
      </c>
      <c r="C67" s="73"/>
      <c r="D67" s="73"/>
      <c r="E67" s="73">
        <v>1</v>
      </c>
      <c r="F67" s="73"/>
      <c r="G67" s="73"/>
      <c r="H67" s="4">
        <v>613.16872427983537</v>
      </c>
      <c r="I67" s="67"/>
      <c r="J67" s="68"/>
      <c r="K67" s="68"/>
      <c r="L67" s="56" t="s">
        <v>34</v>
      </c>
      <c r="M67" s="104">
        <v>0.3</v>
      </c>
      <c r="N67" s="47"/>
      <c r="O67" s="147"/>
      <c r="P67" s="71"/>
      <c r="Q67" s="98"/>
      <c r="R67" s="98"/>
      <c r="S67" s="98"/>
      <c r="T67" s="98"/>
      <c r="U67" s="98"/>
      <c r="V67" s="13">
        <f t="shared" ref="V67:V72" si="43">SUM(Q67:U67)</f>
        <v>0</v>
      </c>
      <c r="W67" s="14">
        <f t="shared" si="41"/>
        <v>0</v>
      </c>
      <c r="X67" s="104">
        <f t="shared" si="42"/>
        <v>0</v>
      </c>
    </row>
    <row r="68" spans="2:24" s="40" customFormat="1" ht="75" customHeight="1">
      <c r="B68" s="133" t="s">
        <v>382</v>
      </c>
      <c r="C68" s="75"/>
      <c r="D68" s="75"/>
      <c r="E68" s="75">
        <v>1</v>
      </c>
      <c r="F68" s="75"/>
      <c r="G68" s="75"/>
      <c r="H68" s="11">
        <v>797.53086419753083</v>
      </c>
      <c r="I68" s="67"/>
      <c r="J68" s="68"/>
      <c r="K68" s="68"/>
      <c r="L68" s="56" t="s">
        <v>34</v>
      </c>
      <c r="M68" s="104">
        <v>0.3</v>
      </c>
      <c r="N68" s="70"/>
      <c r="O68" s="147"/>
      <c r="P68" s="74"/>
      <c r="Q68" s="98"/>
      <c r="R68" s="98"/>
      <c r="S68" s="98"/>
      <c r="T68" s="98"/>
      <c r="U68" s="98"/>
      <c r="V68" s="13">
        <f t="shared" si="43"/>
        <v>0</v>
      </c>
      <c r="W68" s="15">
        <f t="shared" si="41"/>
        <v>0</v>
      </c>
      <c r="X68" s="104">
        <f t="shared" si="42"/>
        <v>0</v>
      </c>
    </row>
    <row r="69" spans="2:24" s="40" customFormat="1" ht="75" customHeight="1">
      <c r="B69" s="133" t="s">
        <v>381</v>
      </c>
      <c r="C69" s="75"/>
      <c r="D69" s="75"/>
      <c r="E69" s="75">
        <v>1</v>
      </c>
      <c r="F69" s="75"/>
      <c r="G69" s="75"/>
      <c r="H69" s="11">
        <v>779</v>
      </c>
      <c r="I69" s="67"/>
      <c r="J69" s="166"/>
      <c r="K69" s="68"/>
      <c r="L69" s="56" t="s">
        <v>34</v>
      </c>
      <c r="M69" s="104">
        <v>0.3</v>
      </c>
      <c r="N69" s="70"/>
      <c r="O69" s="147"/>
      <c r="P69" s="74"/>
      <c r="Q69" s="98"/>
      <c r="R69" s="98"/>
      <c r="S69" s="98"/>
      <c r="T69" s="98"/>
      <c r="U69" s="98"/>
      <c r="V69" s="13">
        <f t="shared" si="43"/>
        <v>0</v>
      </c>
      <c r="W69" s="15">
        <f t="shared" si="41"/>
        <v>0</v>
      </c>
      <c r="X69" s="104">
        <f t="shared" si="42"/>
        <v>0</v>
      </c>
    </row>
    <row r="70" spans="2:24" s="40" customFormat="1" ht="72.75" customHeight="1">
      <c r="B70" s="133" t="s">
        <v>380</v>
      </c>
      <c r="C70" s="75"/>
      <c r="D70" s="75"/>
      <c r="E70" s="75">
        <v>1</v>
      </c>
      <c r="F70" s="75"/>
      <c r="G70" s="75"/>
      <c r="H70" s="5">
        <v>604.11522633744858</v>
      </c>
      <c r="I70" s="67"/>
      <c r="J70" s="53"/>
      <c r="K70" s="53"/>
      <c r="L70" s="56" t="s">
        <v>34</v>
      </c>
      <c r="M70" s="104">
        <v>0.3</v>
      </c>
      <c r="N70" s="70"/>
      <c r="O70" s="147"/>
      <c r="P70" s="74"/>
      <c r="Q70" s="98"/>
      <c r="R70" s="98"/>
      <c r="S70" s="98"/>
      <c r="T70" s="98"/>
      <c r="U70" s="98"/>
      <c r="V70" s="13">
        <f t="shared" ref="V70" si="44">SUM(Q70:U70)</f>
        <v>0</v>
      </c>
      <c r="W70" s="15">
        <f t="shared" ref="W70" si="45">H70*V70</f>
        <v>0</v>
      </c>
      <c r="X70" s="104">
        <f t="shared" ref="X70" si="46">M70*V70</f>
        <v>0</v>
      </c>
    </row>
    <row r="71" spans="2:24" s="40" customFormat="1" ht="70.5" customHeight="1">
      <c r="B71" s="133" t="s">
        <v>200</v>
      </c>
      <c r="C71" s="75"/>
      <c r="D71" s="75"/>
      <c r="E71" s="75"/>
      <c r="F71" s="75"/>
      <c r="G71" s="75"/>
      <c r="H71" s="5">
        <v>778.80658436213992</v>
      </c>
      <c r="I71" s="67"/>
      <c r="J71" s="53"/>
      <c r="K71" s="53"/>
      <c r="L71" s="56" t="s">
        <v>34</v>
      </c>
      <c r="M71" s="104">
        <v>0.3</v>
      </c>
      <c r="N71" s="70"/>
      <c r="O71" s="147"/>
      <c r="P71" s="74"/>
      <c r="Q71" s="98"/>
      <c r="R71" s="98"/>
      <c r="S71" s="98"/>
      <c r="T71" s="98"/>
      <c r="U71" s="98"/>
      <c r="V71" s="13">
        <f t="shared" si="43"/>
        <v>0</v>
      </c>
      <c r="W71" s="15">
        <f t="shared" si="41"/>
        <v>0</v>
      </c>
      <c r="X71" s="104">
        <f t="shared" si="42"/>
        <v>0</v>
      </c>
    </row>
    <row r="72" spans="2:24" s="40" customFormat="1" ht="72" customHeight="1">
      <c r="B72" s="133" t="s">
        <v>384</v>
      </c>
      <c r="C72" s="75">
        <v>1</v>
      </c>
      <c r="D72" s="75"/>
      <c r="E72" s="75"/>
      <c r="F72" s="75"/>
      <c r="G72" s="75"/>
      <c r="H72" s="5">
        <v>778.80658436213992</v>
      </c>
      <c r="I72" s="67"/>
      <c r="J72" s="53"/>
      <c r="K72" s="53"/>
      <c r="L72" s="56" t="s">
        <v>34</v>
      </c>
      <c r="M72" s="104">
        <v>0.3</v>
      </c>
      <c r="N72" s="70"/>
      <c r="O72" s="147"/>
      <c r="P72" s="74"/>
      <c r="Q72" s="98"/>
      <c r="R72" s="98"/>
      <c r="S72" s="98"/>
      <c r="T72" s="98"/>
      <c r="U72" s="98"/>
      <c r="V72" s="13">
        <f t="shared" si="43"/>
        <v>0</v>
      </c>
      <c r="W72" s="15">
        <f t="shared" si="41"/>
        <v>0</v>
      </c>
      <c r="X72" s="104">
        <f t="shared" si="42"/>
        <v>0</v>
      </c>
    </row>
    <row r="73" spans="2:24" s="40" customFormat="1" ht="72" customHeight="1">
      <c r="B73" s="133" t="s">
        <v>134</v>
      </c>
      <c r="C73" s="75"/>
      <c r="D73" s="75"/>
      <c r="E73" s="75">
        <v>1</v>
      </c>
      <c r="F73" s="75"/>
      <c r="G73" s="75"/>
      <c r="H73" s="5">
        <v>807</v>
      </c>
      <c r="I73" s="67"/>
      <c r="J73" s="167"/>
      <c r="K73" s="53"/>
      <c r="L73" s="56" t="s">
        <v>34</v>
      </c>
      <c r="M73" s="104">
        <v>0.3</v>
      </c>
      <c r="N73" s="70"/>
      <c r="O73" s="147"/>
      <c r="P73" s="74"/>
      <c r="Q73" s="98"/>
      <c r="R73" s="98"/>
      <c r="S73" s="98"/>
      <c r="T73" s="98"/>
      <c r="U73" s="98"/>
      <c r="V73" s="13">
        <f t="shared" ref="V73:V88" si="47">SUM(Q73:U73)</f>
        <v>0</v>
      </c>
      <c r="W73" s="15">
        <f t="shared" ref="W73:W78" si="48">H73*V73</f>
        <v>0</v>
      </c>
      <c r="X73" s="104">
        <f t="shared" ref="X73:X78" si="49">M73*V73</f>
        <v>0</v>
      </c>
    </row>
    <row r="74" spans="2:24" s="40" customFormat="1" ht="72" customHeight="1">
      <c r="B74" s="133" t="s">
        <v>135</v>
      </c>
      <c r="C74" s="75">
        <v>2</v>
      </c>
      <c r="D74" s="75"/>
      <c r="E74" s="75">
        <v>1</v>
      </c>
      <c r="F74" s="75"/>
      <c r="G74" s="75"/>
      <c r="H74" s="5">
        <v>807</v>
      </c>
      <c r="I74" s="67"/>
      <c r="J74" s="167"/>
      <c r="K74" s="53"/>
      <c r="L74" s="56" t="s">
        <v>34</v>
      </c>
      <c r="M74" s="104">
        <v>0.3</v>
      </c>
      <c r="N74" s="70"/>
      <c r="O74" s="147"/>
      <c r="P74" s="74"/>
      <c r="Q74" s="98"/>
      <c r="R74" s="98"/>
      <c r="S74" s="98"/>
      <c r="T74" s="98"/>
      <c r="U74" s="98"/>
      <c r="V74" s="13">
        <f t="shared" si="47"/>
        <v>0</v>
      </c>
      <c r="W74" s="15">
        <f t="shared" si="48"/>
        <v>0</v>
      </c>
      <c r="X74" s="104">
        <f t="shared" si="49"/>
        <v>0</v>
      </c>
    </row>
    <row r="75" spans="2:24" s="40" customFormat="1" ht="72" customHeight="1">
      <c r="B75" s="133" t="s">
        <v>136</v>
      </c>
      <c r="C75" s="75">
        <v>1</v>
      </c>
      <c r="D75" s="75"/>
      <c r="E75" s="75"/>
      <c r="F75" s="75"/>
      <c r="G75" s="75"/>
      <c r="H75" s="5">
        <v>888</v>
      </c>
      <c r="I75" s="67"/>
      <c r="J75" s="167"/>
      <c r="K75" s="53"/>
      <c r="L75" s="56" t="s">
        <v>34</v>
      </c>
      <c r="M75" s="104">
        <v>0.3</v>
      </c>
      <c r="N75" s="70"/>
      <c r="O75" s="147"/>
      <c r="P75" s="74"/>
      <c r="Q75" s="98"/>
      <c r="R75" s="98"/>
      <c r="S75" s="98"/>
      <c r="T75" s="98"/>
      <c r="U75" s="98"/>
      <c r="V75" s="13">
        <f t="shared" si="47"/>
        <v>0</v>
      </c>
      <c r="W75" s="15">
        <f t="shared" si="48"/>
        <v>0</v>
      </c>
      <c r="X75" s="104">
        <f t="shared" si="49"/>
        <v>0</v>
      </c>
    </row>
    <row r="76" spans="2:24" s="40" customFormat="1" ht="72" customHeight="1">
      <c r="B76" s="133" t="s">
        <v>137</v>
      </c>
      <c r="C76" s="75">
        <v>1</v>
      </c>
      <c r="D76" s="75"/>
      <c r="E76" s="75"/>
      <c r="F76" s="75"/>
      <c r="G76" s="75"/>
      <c r="H76" s="5">
        <v>686</v>
      </c>
      <c r="I76" s="67"/>
      <c r="J76" s="167"/>
      <c r="K76" s="53"/>
      <c r="L76" s="56" t="s">
        <v>34</v>
      </c>
      <c r="M76" s="104">
        <v>0.3</v>
      </c>
      <c r="N76" s="167"/>
      <c r="O76" s="147"/>
      <c r="P76" s="74"/>
      <c r="Q76" s="98"/>
      <c r="R76" s="98"/>
      <c r="S76" s="98"/>
      <c r="T76" s="98"/>
      <c r="U76" s="98"/>
      <c r="V76" s="13">
        <f t="shared" si="47"/>
        <v>0</v>
      </c>
      <c r="W76" s="15">
        <f t="shared" si="48"/>
        <v>0</v>
      </c>
      <c r="X76" s="104">
        <f t="shared" si="49"/>
        <v>0</v>
      </c>
    </row>
    <row r="77" spans="2:24" s="40" customFormat="1" ht="72" customHeight="1">
      <c r="B77" s="133" t="s">
        <v>138</v>
      </c>
      <c r="C77" s="75">
        <v>1</v>
      </c>
      <c r="D77" s="75">
        <v>1</v>
      </c>
      <c r="E77" s="75"/>
      <c r="F77" s="75"/>
      <c r="G77" s="75"/>
      <c r="H77" s="5">
        <v>686</v>
      </c>
      <c r="I77" s="67"/>
      <c r="J77" s="167"/>
      <c r="K77" s="53"/>
      <c r="L77" s="56" t="s">
        <v>34</v>
      </c>
      <c r="M77" s="104">
        <v>0.3</v>
      </c>
      <c r="N77" s="167"/>
      <c r="O77" s="147"/>
      <c r="P77" s="74"/>
      <c r="Q77" s="98"/>
      <c r="R77" s="98"/>
      <c r="S77" s="98"/>
      <c r="T77" s="98"/>
      <c r="U77" s="98"/>
      <c r="V77" s="13">
        <f t="shared" si="47"/>
        <v>0</v>
      </c>
      <c r="W77" s="15">
        <f t="shared" si="48"/>
        <v>0</v>
      </c>
      <c r="X77" s="104">
        <f t="shared" si="49"/>
        <v>0</v>
      </c>
    </row>
    <row r="78" spans="2:24" s="40" customFormat="1" ht="72" customHeight="1">
      <c r="B78" s="133" t="s">
        <v>139</v>
      </c>
      <c r="C78" s="75"/>
      <c r="D78" s="75">
        <v>1</v>
      </c>
      <c r="E78" s="75"/>
      <c r="F78" s="75"/>
      <c r="G78" s="75"/>
      <c r="H78" s="5">
        <v>686</v>
      </c>
      <c r="I78" s="67"/>
      <c r="J78" s="167"/>
      <c r="K78" s="53"/>
      <c r="L78" s="56" t="s">
        <v>34</v>
      </c>
      <c r="M78" s="104">
        <v>0.3</v>
      </c>
      <c r="N78" s="167"/>
      <c r="O78" s="147"/>
      <c r="P78" s="74"/>
      <c r="Q78" s="98"/>
      <c r="R78" s="98"/>
      <c r="S78" s="98"/>
      <c r="T78" s="98"/>
      <c r="U78" s="98"/>
      <c r="V78" s="13">
        <f t="shared" si="47"/>
        <v>0</v>
      </c>
      <c r="W78" s="15">
        <f t="shared" si="48"/>
        <v>0</v>
      </c>
      <c r="X78" s="104">
        <f t="shared" si="49"/>
        <v>0</v>
      </c>
    </row>
    <row r="79" spans="2:24" s="40" customFormat="1" ht="74.25" customHeight="1">
      <c r="B79" s="132" t="s">
        <v>429</v>
      </c>
      <c r="C79" s="57"/>
      <c r="D79" s="57"/>
      <c r="E79" s="57"/>
      <c r="F79" s="57"/>
      <c r="G79" s="57"/>
      <c r="H79" s="3">
        <v>930</v>
      </c>
      <c r="I79" s="52"/>
      <c r="J79" s="166"/>
      <c r="K79" s="53"/>
      <c r="L79" s="56" t="s">
        <v>34</v>
      </c>
      <c r="M79" s="104">
        <v>0.3</v>
      </c>
      <c r="N79" s="47"/>
      <c r="O79" s="147"/>
      <c r="P79" s="55"/>
      <c r="Q79" s="98"/>
      <c r="R79" s="98"/>
      <c r="S79" s="98"/>
      <c r="T79" s="98"/>
      <c r="U79" s="98"/>
      <c r="V79" s="141">
        <f t="shared" si="47"/>
        <v>0</v>
      </c>
      <c r="W79" s="13">
        <f t="shared" ref="W79:W88" si="50">V79*H79</f>
        <v>0</v>
      </c>
      <c r="X79" s="104">
        <f t="shared" ref="X79:X88" si="51">V79*M79</f>
        <v>0</v>
      </c>
    </row>
    <row r="80" spans="2:24" s="40" customFormat="1" ht="74.25" customHeight="1">
      <c r="B80" s="132" t="s">
        <v>430</v>
      </c>
      <c r="C80" s="57"/>
      <c r="D80" s="57"/>
      <c r="E80" s="57"/>
      <c r="F80" s="57"/>
      <c r="G80" s="57"/>
      <c r="H80" s="3">
        <v>930</v>
      </c>
      <c r="I80" s="52"/>
      <c r="J80" s="166"/>
      <c r="K80" s="53"/>
      <c r="L80" s="56" t="s">
        <v>34</v>
      </c>
      <c r="M80" s="104">
        <v>0.3</v>
      </c>
      <c r="N80" s="47"/>
      <c r="O80" s="147"/>
      <c r="P80" s="55"/>
      <c r="Q80" s="98"/>
      <c r="R80" s="98"/>
      <c r="S80" s="98"/>
      <c r="T80" s="98"/>
      <c r="U80" s="98"/>
      <c r="V80" s="141">
        <f t="shared" si="47"/>
        <v>0</v>
      </c>
      <c r="W80" s="13">
        <f t="shared" si="50"/>
        <v>0</v>
      </c>
      <c r="X80" s="104">
        <f t="shared" si="51"/>
        <v>0</v>
      </c>
    </row>
    <row r="81" spans="2:24" s="40" customFormat="1" ht="74.25" customHeight="1">
      <c r="B81" s="132" t="s">
        <v>431</v>
      </c>
      <c r="C81" s="57"/>
      <c r="D81" s="57"/>
      <c r="E81" s="57"/>
      <c r="F81" s="57"/>
      <c r="G81" s="57"/>
      <c r="H81" s="3">
        <v>930</v>
      </c>
      <c r="I81" s="52"/>
      <c r="J81" s="166"/>
      <c r="K81" s="53"/>
      <c r="L81" s="56" t="s">
        <v>34</v>
      </c>
      <c r="M81" s="104">
        <v>0.3</v>
      </c>
      <c r="N81" s="47"/>
      <c r="O81" s="147"/>
      <c r="P81" s="55"/>
      <c r="Q81" s="98"/>
      <c r="R81" s="98"/>
      <c r="S81" s="98"/>
      <c r="T81" s="98"/>
      <c r="U81" s="98"/>
      <c r="V81" s="141">
        <f t="shared" si="47"/>
        <v>0</v>
      </c>
      <c r="W81" s="13">
        <f t="shared" si="50"/>
        <v>0</v>
      </c>
      <c r="X81" s="104">
        <f t="shared" si="51"/>
        <v>0</v>
      </c>
    </row>
    <row r="82" spans="2:24" s="40" customFormat="1" ht="74.25" customHeight="1">
      <c r="B82" s="132" t="s">
        <v>432</v>
      </c>
      <c r="C82" s="57"/>
      <c r="D82" s="57">
        <v>1</v>
      </c>
      <c r="E82" s="57">
        <v>1</v>
      </c>
      <c r="F82" s="57"/>
      <c r="G82" s="57"/>
      <c r="H82" s="3">
        <v>982</v>
      </c>
      <c r="I82" s="52"/>
      <c r="J82" s="166"/>
      <c r="K82" s="53"/>
      <c r="L82" s="56" t="s">
        <v>34</v>
      </c>
      <c r="M82" s="104">
        <v>0.3</v>
      </c>
      <c r="N82" s="47"/>
      <c r="O82" s="147"/>
      <c r="P82" s="55"/>
      <c r="Q82" s="98"/>
      <c r="R82" s="98"/>
      <c r="S82" s="98"/>
      <c r="T82" s="98"/>
      <c r="U82" s="98"/>
      <c r="V82" s="141">
        <f t="shared" si="47"/>
        <v>0</v>
      </c>
      <c r="W82" s="13">
        <f t="shared" si="50"/>
        <v>0</v>
      </c>
      <c r="X82" s="104">
        <f t="shared" si="51"/>
        <v>0</v>
      </c>
    </row>
    <row r="83" spans="2:24" s="40" customFormat="1" ht="74.25" customHeight="1">
      <c r="B83" s="132" t="s">
        <v>433</v>
      </c>
      <c r="C83" s="57">
        <v>1</v>
      </c>
      <c r="D83" s="57">
        <v>1</v>
      </c>
      <c r="E83" s="57"/>
      <c r="F83" s="57"/>
      <c r="G83" s="57"/>
      <c r="H83" s="3">
        <v>982</v>
      </c>
      <c r="I83" s="52"/>
      <c r="J83" s="166"/>
      <c r="K83" s="53"/>
      <c r="L83" s="56" t="s">
        <v>34</v>
      </c>
      <c r="M83" s="104">
        <v>0.3</v>
      </c>
      <c r="N83" s="47"/>
      <c r="O83" s="147"/>
      <c r="P83" s="55"/>
      <c r="Q83" s="98"/>
      <c r="R83" s="98"/>
      <c r="S83" s="98"/>
      <c r="T83" s="98"/>
      <c r="U83" s="98"/>
      <c r="V83" s="141">
        <f t="shared" si="47"/>
        <v>0</v>
      </c>
      <c r="W83" s="13">
        <f t="shared" si="50"/>
        <v>0</v>
      </c>
      <c r="X83" s="104">
        <f t="shared" si="51"/>
        <v>0</v>
      </c>
    </row>
    <row r="84" spans="2:24" s="40" customFormat="1" ht="74.25" customHeight="1">
      <c r="B84" s="132" t="s">
        <v>434</v>
      </c>
      <c r="C84" s="57">
        <v>1</v>
      </c>
      <c r="D84" s="57">
        <v>1</v>
      </c>
      <c r="E84" s="57">
        <v>1</v>
      </c>
      <c r="F84" s="57"/>
      <c r="G84" s="57"/>
      <c r="H84" s="3">
        <v>982</v>
      </c>
      <c r="I84" s="52"/>
      <c r="J84" s="166"/>
      <c r="K84" s="53"/>
      <c r="L84" s="56" t="s">
        <v>34</v>
      </c>
      <c r="M84" s="104">
        <v>0.3</v>
      </c>
      <c r="N84" s="47"/>
      <c r="O84" s="147"/>
      <c r="P84" s="55"/>
      <c r="Q84" s="98"/>
      <c r="R84" s="98"/>
      <c r="S84" s="98"/>
      <c r="T84" s="98"/>
      <c r="U84" s="98"/>
      <c r="V84" s="141">
        <f t="shared" si="47"/>
        <v>0</v>
      </c>
      <c r="W84" s="13">
        <f t="shared" si="50"/>
        <v>0</v>
      </c>
      <c r="X84" s="104">
        <f t="shared" si="51"/>
        <v>0</v>
      </c>
    </row>
    <row r="85" spans="2:24" s="40" customFormat="1" ht="74.25" customHeight="1">
      <c r="B85" s="132" t="s">
        <v>438</v>
      </c>
      <c r="C85" s="57">
        <v>1</v>
      </c>
      <c r="D85" s="57">
        <v>1</v>
      </c>
      <c r="E85" s="57">
        <v>1</v>
      </c>
      <c r="F85" s="57">
        <v>1</v>
      </c>
      <c r="G85" s="57"/>
      <c r="H85" s="3">
        <v>828</v>
      </c>
      <c r="I85" s="52"/>
      <c r="J85" s="166"/>
      <c r="K85" s="53"/>
      <c r="L85" s="56" t="s">
        <v>34</v>
      </c>
      <c r="M85" s="104">
        <v>0.3</v>
      </c>
      <c r="N85" s="166"/>
      <c r="O85" s="166"/>
      <c r="P85" s="55"/>
      <c r="Q85" s="98"/>
      <c r="R85" s="98"/>
      <c r="S85" s="98"/>
      <c r="T85" s="98"/>
      <c r="U85" s="98"/>
      <c r="V85" s="141">
        <f t="shared" si="47"/>
        <v>0</v>
      </c>
      <c r="W85" s="13">
        <f t="shared" si="50"/>
        <v>0</v>
      </c>
      <c r="X85" s="104">
        <f t="shared" si="51"/>
        <v>0</v>
      </c>
    </row>
    <row r="86" spans="2:24" s="40" customFormat="1" ht="74.25" customHeight="1">
      <c r="B86" s="132" t="s">
        <v>439</v>
      </c>
      <c r="C86" s="57"/>
      <c r="D86" s="57"/>
      <c r="E86" s="57">
        <v>1</v>
      </c>
      <c r="F86" s="57">
        <v>1</v>
      </c>
      <c r="G86" s="57"/>
      <c r="H86" s="3">
        <v>828</v>
      </c>
      <c r="I86" s="52"/>
      <c r="J86" s="166"/>
      <c r="K86" s="53"/>
      <c r="L86" s="56" t="s">
        <v>34</v>
      </c>
      <c r="M86" s="104">
        <v>0.3</v>
      </c>
      <c r="N86" s="47"/>
      <c r="O86" s="147"/>
      <c r="P86" s="55"/>
      <c r="Q86" s="98"/>
      <c r="R86" s="98"/>
      <c r="S86" s="98"/>
      <c r="T86" s="98"/>
      <c r="U86" s="98"/>
      <c r="V86" s="141">
        <f t="shared" si="47"/>
        <v>0</v>
      </c>
      <c r="W86" s="13">
        <f t="shared" si="50"/>
        <v>0</v>
      </c>
      <c r="X86" s="104">
        <f t="shared" si="51"/>
        <v>0</v>
      </c>
    </row>
    <row r="87" spans="2:24" s="40" customFormat="1" ht="74.25" customHeight="1">
      <c r="B87" s="132" t="s">
        <v>442</v>
      </c>
      <c r="C87" s="57">
        <v>1</v>
      </c>
      <c r="D87" s="57">
        <v>1</v>
      </c>
      <c r="E87" s="57"/>
      <c r="F87" s="57">
        <v>1</v>
      </c>
      <c r="G87" s="57"/>
      <c r="H87" s="3">
        <v>828</v>
      </c>
      <c r="I87" s="52"/>
      <c r="J87" s="166"/>
      <c r="K87" s="53"/>
      <c r="L87" s="56" t="s">
        <v>34</v>
      </c>
      <c r="M87" s="104">
        <v>0.3</v>
      </c>
      <c r="N87" s="166"/>
      <c r="O87" s="166"/>
      <c r="P87" s="55"/>
      <c r="Q87" s="98"/>
      <c r="R87" s="98"/>
      <c r="S87" s="98"/>
      <c r="T87" s="98"/>
      <c r="U87" s="98"/>
      <c r="V87" s="141">
        <f t="shared" si="47"/>
        <v>0</v>
      </c>
      <c r="W87" s="13">
        <f t="shared" si="50"/>
        <v>0</v>
      </c>
      <c r="X87" s="104">
        <f t="shared" si="51"/>
        <v>0</v>
      </c>
    </row>
    <row r="88" spans="2:24" s="40" customFormat="1" ht="74.25" customHeight="1">
      <c r="B88" s="132" t="s">
        <v>440</v>
      </c>
      <c r="C88" s="57">
        <v>1</v>
      </c>
      <c r="D88" s="57">
        <v>1</v>
      </c>
      <c r="E88" s="57">
        <v>1</v>
      </c>
      <c r="F88" s="57">
        <v>1</v>
      </c>
      <c r="G88" s="57"/>
      <c r="H88" s="3">
        <v>828</v>
      </c>
      <c r="I88" s="52"/>
      <c r="J88" s="166"/>
      <c r="K88" s="53"/>
      <c r="L88" s="56" t="s">
        <v>34</v>
      </c>
      <c r="M88" s="104">
        <v>0.3</v>
      </c>
      <c r="N88" s="166"/>
      <c r="O88" s="147"/>
      <c r="P88" s="55"/>
      <c r="Q88" s="98"/>
      <c r="R88" s="98"/>
      <c r="S88" s="98"/>
      <c r="T88" s="98"/>
      <c r="U88" s="98"/>
      <c r="V88" s="141">
        <f t="shared" si="47"/>
        <v>0</v>
      </c>
      <c r="W88" s="13">
        <f t="shared" si="50"/>
        <v>0</v>
      </c>
      <c r="X88" s="104">
        <f t="shared" si="51"/>
        <v>0</v>
      </c>
    </row>
    <row r="89" spans="2:24" s="40" customFormat="1" ht="74.25" customHeight="1">
      <c r="B89" s="132" t="s">
        <v>441</v>
      </c>
      <c r="C89" s="57"/>
      <c r="D89" s="57">
        <v>1</v>
      </c>
      <c r="E89" s="57">
        <v>1</v>
      </c>
      <c r="F89" s="57">
        <v>1</v>
      </c>
      <c r="G89" s="57"/>
      <c r="H89" s="3">
        <v>828</v>
      </c>
      <c r="I89" s="52"/>
      <c r="J89" s="166"/>
      <c r="K89" s="53"/>
      <c r="L89" s="56" t="s">
        <v>34</v>
      </c>
      <c r="M89" s="104">
        <v>0.3</v>
      </c>
      <c r="N89" s="47"/>
      <c r="O89" s="147"/>
      <c r="P89" s="55"/>
      <c r="Q89" s="98"/>
      <c r="R89" s="98"/>
      <c r="S89" s="98"/>
      <c r="T89" s="98"/>
      <c r="U89" s="98"/>
      <c r="V89" s="141">
        <f t="shared" ref="V89:V91" si="52">SUM(Q89:U89)</f>
        <v>0</v>
      </c>
      <c r="W89" s="13">
        <f t="shared" ref="W89:W91" si="53">V89*H89</f>
        <v>0</v>
      </c>
      <c r="X89" s="104">
        <f t="shared" ref="X89:X91" si="54">V89*M89</f>
        <v>0</v>
      </c>
    </row>
    <row r="90" spans="2:24" s="40" customFormat="1" ht="74.25" customHeight="1">
      <c r="B90" s="132" t="s">
        <v>443</v>
      </c>
      <c r="C90" s="57">
        <v>1</v>
      </c>
      <c r="D90" s="57">
        <v>1</v>
      </c>
      <c r="E90" s="57">
        <v>1</v>
      </c>
      <c r="F90" s="57">
        <v>1</v>
      </c>
      <c r="G90" s="57"/>
      <c r="H90" s="3">
        <v>828</v>
      </c>
      <c r="I90" s="52"/>
      <c r="J90" s="166"/>
      <c r="K90" s="53"/>
      <c r="L90" s="56" t="s">
        <v>34</v>
      </c>
      <c r="M90" s="104">
        <v>0.3</v>
      </c>
      <c r="N90" s="166"/>
      <c r="O90" s="166"/>
      <c r="P90" s="55"/>
      <c r="Q90" s="98"/>
      <c r="R90" s="98"/>
      <c r="S90" s="98"/>
      <c r="T90" s="98"/>
      <c r="U90" s="98"/>
      <c r="V90" s="141">
        <f t="shared" si="52"/>
        <v>0</v>
      </c>
      <c r="W90" s="13">
        <f t="shared" si="53"/>
        <v>0</v>
      </c>
      <c r="X90" s="104">
        <f t="shared" si="54"/>
        <v>0</v>
      </c>
    </row>
    <row r="91" spans="2:24" s="40" customFormat="1" ht="74.25" customHeight="1">
      <c r="B91" s="132" t="s">
        <v>444</v>
      </c>
      <c r="C91" s="57">
        <v>1</v>
      </c>
      <c r="D91" s="57">
        <v>1</v>
      </c>
      <c r="E91" s="57">
        <v>1</v>
      </c>
      <c r="F91" s="57">
        <v>1</v>
      </c>
      <c r="G91" s="57"/>
      <c r="H91" s="3">
        <v>828</v>
      </c>
      <c r="I91" s="52"/>
      <c r="J91" s="166"/>
      <c r="K91" s="53"/>
      <c r="L91" s="56" t="s">
        <v>34</v>
      </c>
      <c r="M91" s="104">
        <v>0.3</v>
      </c>
      <c r="N91" s="166"/>
      <c r="O91" s="166"/>
      <c r="P91" s="55"/>
      <c r="Q91" s="98"/>
      <c r="R91" s="98"/>
      <c r="S91" s="98"/>
      <c r="T91" s="98"/>
      <c r="U91" s="98"/>
      <c r="V91" s="141">
        <f t="shared" si="52"/>
        <v>0</v>
      </c>
      <c r="W91" s="13">
        <f t="shared" si="53"/>
        <v>0</v>
      </c>
      <c r="X91" s="104">
        <f t="shared" si="54"/>
        <v>0</v>
      </c>
    </row>
    <row r="92" spans="2:24" s="40" customFormat="1" ht="74.25" customHeight="1">
      <c r="B92" s="132" t="s">
        <v>445</v>
      </c>
      <c r="C92" s="57"/>
      <c r="D92" s="57">
        <v>1</v>
      </c>
      <c r="E92" s="57">
        <v>1</v>
      </c>
      <c r="F92" s="57">
        <v>1</v>
      </c>
      <c r="G92" s="57"/>
      <c r="H92" s="3">
        <v>828</v>
      </c>
      <c r="I92" s="52"/>
      <c r="J92" s="166"/>
      <c r="K92" s="53"/>
      <c r="L92" s="56" t="s">
        <v>34</v>
      </c>
      <c r="M92" s="104">
        <v>0.3</v>
      </c>
      <c r="N92" s="47"/>
      <c r="O92" s="147"/>
      <c r="P92" s="55"/>
      <c r="Q92" s="98"/>
      <c r="R92" s="98"/>
      <c r="S92" s="98"/>
      <c r="T92" s="98"/>
      <c r="U92" s="98"/>
      <c r="V92" s="141">
        <f t="shared" ref="V92:V94" si="55">SUM(Q92:U92)</f>
        <v>0</v>
      </c>
      <c r="W92" s="13">
        <f t="shared" ref="W92:W94" si="56">V92*H92</f>
        <v>0</v>
      </c>
      <c r="X92" s="104">
        <f t="shared" ref="X92:X94" si="57">V92*M92</f>
        <v>0</v>
      </c>
    </row>
    <row r="93" spans="2:24" s="40" customFormat="1" ht="74.25" customHeight="1">
      <c r="B93" s="132" t="s">
        <v>492</v>
      </c>
      <c r="C93" s="57"/>
      <c r="D93" s="57">
        <v>1</v>
      </c>
      <c r="E93" s="57">
        <v>1</v>
      </c>
      <c r="F93" s="57"/>
      <c r="G93" s="57"/>
      <c r="H93" s="3">
        <v>832</v>
      </c>
      <c r="I93" s="52"/>
      <c r="J93" s="166"/>
      <c r="K93" s="53"/>
      <c r="L93" s="56" t="s">
        <v>34</v>
      </c>
      <c r="M93" s="104">
        <v>0.3</v>
      </c>
      <c r="N93" s="47"/>
      <c r="O93" s="147"/>
      <c r="P93" s="55"/>
      <c r="Q93" s="98"/>
      <c r="R93" s="98"/>
      <c r="S93" s="98"/>
      <c r="T93" s="98"/>
      <c r="U93" s="98"/>
      <c r="V93" s="141">
        <f t="shared" si="55"/>
        <v>0</v>
      </c>
      <c r="W93" s="13">
        <f t="shared" si="56"/>
        <v>0</v>
      </c>
      <c r="X93" s="104">
        <f t="shared" si="57"/>
        <v>0</v>
      </c>
    </row>
    <row r="94" spans="2:24" s="40" customFormat="1" ht="74.25" customHeight="1">
      <c r="B94" s="132" t="s">
        <v>493</v>
      </c>
      <c r="C94" s="57"/>
      <c r="D94" s="57">
        <v>1</v>
      </c>
      <c r="E94" s="57">
        <v>1</v>
      </c>
      <c r="F94" s="57"/>
      <c r="G94" s="57"/>
      <c r="H94" s="3">
        <v>832</v>
      </c>
      <c r="I94" s="52"/>
      <c r="J94" s="166"/>
      <c r="K94" s="53"/>
      <c r="L94" s="56" t="s">
        <v>34</v>
      </c>
      <c r="M94" s="104">
        <v>0.3</v>
      </c>
      <c r="N94" s="47"/>
      <c r="O94" s="147"/>
      <c r="P94" s="55"/>
      <c r="Q94" s="98"/>
      <c r="R94" s="98"/>
      <c r="S94" s="98"/>
      <c r="T94" s="98"/>
      <c r="U94" s="98"/>
      <c r="V94" s="141">
        <f t="shared" si="55"/>
        <v>0</v>
      </c>
      <c r="W94" s="13">
        <f t="shared" si="56"/>
        <v>0</v>
      </c>
      <c r="X94" s="104">
        <f t="shared" si="57"/>
        <v>0</v>
      </c>
    </row>
    <row r="95" spans="2:24" s="40" customFormat="1" ht="74.25" customHeight="1">
      <c r="B95" s="132" t="s">
        <v>494</v>
      </c>
      <c r="C95" s="57">
        <v>1</v>
      </c>
      <c r="D95" s="57">
        <v>1</v>
      </c>
      <c r="E95" s="57">
        <v>1</v>
      </c>
      <c r="F95" s="57"/>
      <c r="G95" s="57"/>
      <c r="H95" s="3">
        <v>832</v>
      </c>
      <c r="I95" s="52"/>
      <c r="J95" s="166"/>
      <c r="K95" s="53"/>
      <c r="L95" s="56" t="s">
        <v>34</v>
      </c>
      <c r="M95" s="104">
        <v>0.3</v>
      </c>
      <c r="N95" s="47"/>
      <c r="O95" s="147"/>
      <c r="P95" s="55"/>
      <c r="Q95" s="98"/>
      <c r="R95" s="98"/>
      <c r="S95" s="98"/>
      <c r="T95" s="98"/>
      <c r="U95" s="98"/>
      <c r="V95" s="141">
        <f t="shared" ref="V95:V96" si="58">SUM(Q95:U95)</f>
        <v>0</v>
      </c>
      <c r="W95" s="13">
        <f t="shared" ref="W95:W96" si="59">V95*H95</f>
        <v>0</v>
      </c>
      <c r="X95" s="104">
        <f t="shared" ref="X95:X96" si="60">V95*M95</f>
        <v>0</v>
      </c>
    </row>
    <row r="96" spans="2:24" s="40" customFormat="1" ht="74.25" customHeight="1">
      <c r="B96" s="132" t="s">
        <v>495</v>
      </c>
      <c r="C96" s="57">
        <v>1</v>
      </c>
      <c r="D96" s="57">
        <v>1</v>
      </c>
      <c r="E96" s="57">
        <v>1</v>
      </c>
      <c r="F96" s="57"/>
      <c r="G96" s="57"/>
      <c r="H96" s="3">
        <v>832</v>
      </c>
      <c r="I96" s="52"/>
      <c r="J96" s="166"/>
      <c r="K96" s="53"/>
      <c r="L96" s="56" t="s">
        <v>34</v>
      </c>
      <c r="M96" s="104">
        <v>0.3</v>
      </c>
      <c r="N96" s="47"/>
      <c r="O96" s="147"/>
      <c r="P96" s="55"/>
      <c r="Q96" s="98"/>
      <c r="R96" s="98"/>
      <c r="S96" s="98"/>
      <c r="T96" s="98"/>
      <c r="U96" s="98"/>
      <c r="V96" s="141">
        <f t="shared" si="58"/>
        <v>0</v>
      </c>
      <c r="W96" s="13">
        <f t="shared" si="59"/>
        <v>0</v>
      </c>
      <c r="X96" s="104">
        <f t="shared" si="60"/>
        <v>0</v>
      </c>
    </row>
    <row r="97" spans="2:24" s="40" customFormat="1" ht="74.25" customHeight="1">
      <c r="B97" s="132" t="s">
        <v>497</v>
      </c>
      <c r="C97" s="57">
        <v>1</v>
      </c>
      <c r="D97" s="57">
        <v>1</v>
      </c>
      <c r="E97" s="57">
        <v>1</v>
      </c>
      <c r="F97" s="57"/>
      <c r="G97" s="57"/>
      <c r="H97" s="3">
        <v>832</v>
      </c>
      <c r="I97" s="52"/>
      <c r="J97" s="166"/>
      <c r="K97" s="53"/>
      <c r="L97" s="56" t="s">
        <v>34</v>
      </c>
      <c r="M97" s="104">
        <v>0.3</v>
      </c>
      <c r="N97" s="47"/>
      <c r="O97" s="147"/>
      <c r="P97" s="55"/>
      <c r="Q97" s="98"/>
      <c r="R97" s="98"/>
      <c r="S97" s="98"/>
      <c r="T97" s="98"/>
      <c r="U97" s="98"/>
      <c r="V97" s="141">
        <f t="shared" ref="V97:V98" si="61">SUM(Q97:U97)</f>
        <v>0</v>
      </c>
      <c r="W97" s="13">
        <f t="shared" ref="W97:W100" si="62">V97*H97</f>
        <v>0</v>
      </c>
      <c r="X97" s="104">
        <f t="shared" ref="X97:X100" si="63">V97*M97</f>
        <v>0</v>
      </c>
    </row>
    <row r="98" spans="2:24" s="40" customFormat="1" ht="74.25" customHeight="1">
      <c r="B98" s="132" t="s">
        <v>496</v>
      </c>
      <c r="C98" s="57">
        <v>1</v>
      </c>
      <c r="D98" s="57">
        <v>1</v>
      </c>
      <c r="E98" s="57">
        <v>1</v>
      </c>
      <c r="F98" s="57"/>
      <c r="G98" s="57"/>
      <c r="H98" s="3">
        <v>832</v>
      </c>
      <c r="I98" s="52"/>
      <c r="J98" s="166"/>
      <c r="K98" s="53"/>
      <c r="L98" s="56" t="s">
        <v>34</v>
      </c>
      <c r="M98" s="104">
        <v>0.3</v>
      </c>
      <c r="N98" s="47"/>
      <c r="O98" s="147"/>
      <c r="P98" s="55"/>
      <c r="Q98" s="98"/>
      <c r="R98" s="98"/>
      <c r="S98" s="98"/>
      <c r="T98" s="98"/>
      <c r="U98" s="98"/>
      <c r="V98" s="141">
        <f t="shared" si="61"/>
        <v>0</v>
      </c>
      <c r="W98" s="13">
        <f t="shared" si="62"/>
        <v>0</v>
      </c>
      <c r="X98" s="104">
        <f t="shared" si="63"/>
        <v>0</v>
      </c>
    </row>
    <row r="99" spans="2:24" s="40" customFormat="1" ht="74.25" customHeight="1">
      <c r="B99" s="170" t="s">
        <v>504</v>
      </c>
      <c r="C99" s="57">
        <v>1</v>
      </c>
      <c r="D99" s="57">
        <v>1</v>
      </c>
      <c r="E99" s="57">
        <v>1</v>
      </c>
      <c r="F99" s="57"/>
      <c r="G99" s="57"/>
      <c r="H99" s="3">
        <v>1136</v>
      </c>
      <c r="I99" s="59"/>
      <c r="J99" s="166"/>
      <c r="K99" s="53"/>
      <c r="L99" s="56" t="s">
        <v>34</v>
      </c>
      <c r="M99" s="104">
        <v>0.3</v>
      </c>
      <c r="N99" s="47"/>
      <c r="O99" s="147"/>
      <c r="P99" s="55"/>
      <c r="Q99" s="98"/>
      <c r="R99" s="98"/>
      <c r="S99" s="98"/>
      <c r="T99" s="98"/>
      <c r="U99" s="98"/>
      <c r="V99" s="141">
        <f t="shared" ref="V99:V115" si="64">SUM(Q99:U99)</f>
        <v>0</v>
      </c>
      <c r="W99" s="13">
        <f t="shared" si="62"/>
        <v>0</v>
      </c>
      <c r="X99" s="104">
        <f t="shared" si="63"/>
        <v>0</v>
      </c>
    </row>
    <row r="100" spans="2:24" s="40" customFormat="1" ht="74.25" customHeight="1">
      <c r="B100" s="170" t="s">
        <v>505</v>
      </c>
      <c r="C100" s="57">
        <v>1</v>
      </c>
      <c r="D100" s="57">
        <v>1</v>
      </c>
      <c r="E100" s="57">
        <v>1</v>
      </c>
      <c r="F100" s="57"/>
      <c r="G100" s="57"/>
      <c r="H100" s="3">
        <v>1136</v>
      </c>
      <c r="I100" s="59"/>
      <c r="J100" s="166"/>
      <c r="K100" s="53"/>
      <c r="L100" s="56" t="s">
        <v>34</v>
      </c>
      <c r="M100" s="104">
        <v>0.3</v>
      </c>
      <c r="N100" s="47"/>
      <c r="O100" s="147"/>
      <c r="P100" s="55"/>
      <c r="Q100" s="98"/>
      <c r="R100" s="98"/>
      <c r="S100" s="98"/>
      <c r="T100" s="98"/>
      <c r="U100" s="98"/>
      <c r="V100" s="141">
        <f t="shared" si="64"/>
        <v>0</v>
      </c>
      <c r="W100" s="13">
        <f t="shared" si="62"/>
        <v>0</v>
      </c>
      <c r="X100" s="104">
        <f t="shared" si="63"/>
        <v>0</v>
      </c>
    </row>
    <row r="101" spans="2:24" s="40" customFormat="1" ht="74.25" customHeight="1">
      <c r="B101" s="170" t="s">
        <v>506</v>
      </c>
      <c r="C101" s="57">
        <v>1</v>
      </c>
      <c r="D101" s="57">
        <v>1</v>
      </c>
      <c r="E101" s="57">
        <v>1</v>
      </c>
      <c r="F101" s="57"/>
      <c r="G101" s="57"/>
      <c r="H101" s="3">
        <v>1136</v>
      </c>
      <c r="I101" s="59"/>
      <c r="J101" s="166"/>
      <c r="K101" s="53"/>
      <c r="L101" s="56" t="s">
        <v>34</v>
      </c>
      <c r="M101" s="104">
        <v>0.3</v>
      </c>
      <c r="N101" s="47"/>
      <c r="O101" s="147"/>
      <c r="P101" s="55"/>
      <c r="Q101" s="98"/>
      <c r="R101" s="98"/>
      <c r="S101" s="98"/>
      <c r="T101" s="98"/>
      <c r="U101" s="98"/>
      <c r="V101" s="141">
        <f t="shared" si="64"/>
        <v>0</v>
      </c>
      <c r="W101" s="13">
        <f t="shared" ref="W101:W102" si="65">V101*H101</f>
        <v>0</v>
      </c>
      <c r="X101" s="104">
        <f t="shared" ref="X101:X102" si="66">V101*M101</f>
        <v>0</v>
      </c>
    </row>
    <row r="102" spans="2:24" s="40" customFormat="1" ht="74.25" customHeight="1">
      <c r="B102" s="170" t="s">
        <v>507</v>
      </c>
      <c r="C102" s="57">
        <v>1</v>
      </c>
      <c r="D102" s="57"/>
      <c r="E102" s="57">
        <v>1</v>
      </c>
      <c r="F102" s="57"/>
      <c r="G102" s="57"/>
      <c r="H102" s="3">
        <v>1082</v>
      </c>
      <c r="I102" s="59"/>
      <c r="J102" s="166"/>
      <c r="K102" s="53"/>
      <c r="L102" s="56" t="s">
        <v>34</v>
      </c>
      <c r="M102" s="104">
        <v>0.3</v>
      </c>
      <c r="N102" s="47"/>
      <c r="O102" s="147"/>
      <c r="P102" s="55"/>
      <c r="Q102" s="98"/>
      <c r="R102" s="98"/>
      <c r="S102" s="98"/>
      <c r="T102" s="98"/>
      <c r="U102" s="98"/>
      <c r="V102" s="141">
        <f t="shared" si="64"/>
        <v>0</v>
      </c>
      <c r="W102" s="13">
        <f t="shared" si="65"/>
        <v>0</v>
      </c>
      <c r="X102" s="104">
        <f t="shared" si="66"/>
        <v>0</v>
      </c>
    </row>
    <row r="103" spans="2:24" s="40" customFormat="1" ht="74.25" customHeight="1">
      <c r="B103" s="170" t="s">
        <v>508</v>
      </c>
      <c r="C103" s="57"/>
      <c r="D103" s="57">
        <v>1</v>
      </c>
      <c r="E103" s="57">
        <v>1</v>
      </c>
      <c r="F103" s="57"/>
      <c r="G103" s="57"/>
      <c r="H103" s="3">
        <v>1082</v>
      </c>
      <c r="I103" s="59"/>
      <c r="J103" s="166"/>
      <c r="K103" s="53"/>
      <c r="L103" s="56" t="s">
        <v>34</v>
      </c>
      <c r="M103" s="104">
        <v>0.3</v>
      </c>
      <c r="N103" s="47"/>
      <c r="O103" s="147"/>
      <c r="P103" s="55"/>
      <c r="Q103" s="98"/>
      <c r="R103" s="98"/>
      <c r="S103" s="98"/>
      <c r="T103" s="98"/>
      <c r="U103" s="98"/>
      <c r="V103" s="141">
        <f t="shared" si="64"/>
        <v>0</v>
      </c>
      <c r="W103" s="13">
        <f t="shared" ref="W103:W106" si="67">V103*H103</f>
        <v>0</v>
      </c>
      <c r="X103" s="104">
        <f t="shared" ref="X103:X106" si="68">V103*M103</f>
        <v>0</v>
      </c>
    </row>
    <row r="104" spans="2:24" s="40" customFormat="1" ht="74.25" customHeight="1">
      <c r="B104" s="170" t="s">
        <v>509</v>
      </c>
      <c r="C104" s="57">
        <v>2</v>
      </c>
      <c r="D104" s="57">
        <v>2</v>
      </c>
      <c r="E104" s="57">
        <v>2</v>
      </c>
      <c r="F104" s="57"/>
      <c r="G104" s="57"/>
      <c r="H104" s="3">
        <v>1082</v>
      </c>
      <c r="I104" s="59"/>
      <c r="J104" s="166"/>
      <c r="K104" s="53"/>
      <c r="L104" s="56" t="s">
        <v>34</v>
      </c>
      <c r="M104" s="104">
        <v>0.3</v>
      </c>
      <c r="N104" s="47"/>
      <c r="O104" s="147"/>
      <c r="P104" s="55"/>
      <c r="Q104" s="98"/>
      <c r="R104" s="98"/>
      <c r="S104" s="98"/>
      <c r="T104" s="98"/>
      <c r="U104" s="98"/>
      <c r="V104" s="141">
        <f t="shared" si="64"/>
        <v>0</v>
      </c>
      <c r="W104" s="13">
        <f t="shared" si="67"/>
        <v>0</v>
      </c>
      <c r="X104" s="104">
        <f t="shared" si="68"/>
        <v>0</v>
      </c>
    </row>
    <row r="105" spans="2:24" s="40" customFormat="1" ht="74.25" customHeight="1">
      <c r="B105" s="170" t="s">
        <v>510</v>
      </c>
      <c r="C105" s="57">
        <v>1</v>
      </c>
      <c r="D105" s="57">
        <v>1</v>
      </c>
      <c r="E105" s="57">
        <v>1</v>
      </c>
      <c r="F105" s="57"/>
      <c r="G105" s="57"/>
      <c r="H105" s="3">
        <v>1296</v>
      </c>
      <c r="I105" s="59"/>
      <c r="J105" s="166"/>
      <c r="K105" s="53"/>
      <c r="L105" s="56" t="s">
        <v>34</v>
      </c>
      <c r="M105" s="104">
        <v>0.3</v>
      </c>
      <c r="N105" s="47"/>
      <c r="O105" s="147"/>
      <c r="P105" s="55"/>
      <c r="Q105" s="98"/>
      <c r="R105" s="98"/>
      <c r="S105" s="98"/>
      <c r="T105" s="98"/>
      <c r="U105" s="98"/>
      <c r="V105" s="141">
        <f t="shared" si="64"/>
        <v>0</v>
      </c>
      <c r="W105" s="13">
        <f t="shared" si="67"/>
        <v>0</v>
      </c>
      <c r="X105" s="104">
        <f t="shared" si="68"/>
        <v>0</v>
      </c>
    </row>
    <row r="106" spans="2:24" s="40" customFormat="1" ht="74.25" customHeight="1">
      <c r="B106" s="170" t="s">
        <v>511</v>
      </c>
      <c r="C106" s="57">
        <v>1</v>
      </c>
      <c r="D106" s="57">
        <v>1</v>
      </c>
      <c r="E106" s="57">
        <v>1</v>
      </c>
      <c r="F106" s="57"/>
      <c r="G106" s="57"/>
      <c r="H106" s="3">
        <v>1296</v>
      </c>
      <c r="I106" s="59"/>
      <c r="J106" s="166"/>
      <c r="K106" s="53"/>
      <c r="L106" s="56" t="s">
        <v>34</v>
      </c>
      <c r="M106" s="104">
        <v>0.3</v>
      </c>
      <c r="N106" s="47"/>
      <c r="O106" s="147"/>
      <c r="P106" s="55"/>
      <c r="Q106" s="98"/>
      <c r="R106" s="98"/>
      <c r="S106" s="98"/>
      <c r="T106" s="98"/>
      <c r="U106" s="98"/>
      <c r="V106" s="141">
        <f t="shared" si="64"/>
        <v>0</v>
      </c>
      <c r="W106" s="13">
        <f t="shared" si="67"/>
        <v>0</v>
      </c>
      <c r="X106" s="104">
        <f t="shared" si="68"/>
        <v>0</v>
      </c>
    </row>
    <row r="107" spans="2:24" s="40" customFormat="1" ht="74.25" customHeight="1">
      <c r="B107" s="170" t="s">
        <v>512</v>
      </c>
      <c r="C107" s="57">
        <v>1</v>
      </c>
      <c r="D107" s="57">
        <v>1</v>
      </c>
      <c r="E107" s="57">
        <v>1</v>
      </c>
      <c r="F107" s="57"/>
      <c r="G107" s="57"/>
      <c r="H107" s="3">
        <v>1821</v>
      </c>
      <c r="I107" s="59"/>
      <c r="J107" s="166"/>
      <c r="K107" s="53"/>
      <c r="L107" s="56" t="s">
        <v>34</v>
      </c>
      <c r="M107" s="104">
        <v>0.5</v>
      </c>
      <c r="N107" s="47"/>
      <c r="O107" s="147"/>
      <c r="P107" s="55"/>
      <c r="Q107" s="98"/>
      <c r="R107" s="98"/>
      <c r="S107" s="98"/>
      <c r="T107" s="98"/>
      <c r="U107" s="98"/>
      <c r="V107" s="141">
        <f t="shared" si="64"/>
        <v>0</v>
      </c>
      <c r="W107" s="13">
        <f t="shared" ref="W107:W114" si="69">V107*H107</f>
        <v>0</v>
      </c>
      <c r="X107" s="104">
        <f t="shared" ref="X107:X114" si="70">V107*M107</f>
        <v>0</v>
      </c>
    </row>
    <row r="108" spans="2:24" s="40" customFormat="1" ht="74.25" customHeight="1">
      <c r="B108" s="170" t="s">
        <v>513</v>
      </c>
      <c r="C108" s="57">
        <v>1</v>
      </c>
      <c r="D108" s="57">
        <v>1</v>
      </c>
      <c r="E108" s="57">
        <v>1</v>
      </c>
      <c r="F108" s="57"/>
      <c r="G108" s="57"/>
      <c r="H108" s="3">
        <v>1821</v>
      </c>
      <c r="I108" s="59"/>
      <c r="J108" s="166"/>
      <c r="K108" s="53"/>
      <c r="L108" s="56" t="s">
        <v>34</v>
      </c>
      <c r="M108" s="104">
        <v>0.5</v>
      </c>
      <c r="N108" s="47"/>
      <c r="O108" s="147"/>
      <c r="P108" s="55"/>
      <c r="Q108" s="98"/>
      <c r="R108" s="98"/>
      <c r="S108" s="98"/>
      <c r="T108" s="98"/>
      <c r="U108" s="98"/>
      <c r="V108" s="141">
        <f t="shared" si="64"/>
        <v>0</v>
      </c>
      <c r="W108" s="13">
        <f t="shared" si="69"/>
        <v>0</v>
      </c>
      <c r="X108" s="104">
        <f t="shared" si="70"/>
        <v>0</v>
      </c>
    </row>
    <row r="109" spans="2:24" s="40" customFormat="1" ht="74.25" customHeight="1">
      <c r="B109" s="170" t="s">
        <v>514</v>
      </c>
      <c r="C109" s="57">
        <v>1</v>
      </c>
      <c r="D109" s="57">
        <v>1</v>
      </c>
      <c r="E109" s="57">
        <v>1</v>
      </c>
      <c r="F109" s="57"/>
      <c r="G109" s="57"/>
      <c r="H109" s="3">
        <v>1821</v>
      </c>
      <c r="I109" s="59"/>
      <c r="J109" s="166"/>
      <c r="K109" s="53"/>
      <c r="L109" s="56" t="s">
        <v>34</v>
      </c>
      <c r="M109" s="104">
        <v>0.5</v>
      </c>
      <c r="N109" s="47"/>
      <c r="O109" s="147"/>
      <c r="P109" s="55"/>
      <c r="Q109" s="98"/>
      <c r="R109" s="98"/>
      <c r="S109" s="98"/>
      <c r="T109" s="98"/>
      <c r="U109" s="98"/>
      <c r="V109" s="141">
        <f t="shared" si="64"/>
        <v>0</v>
      </c>
      <c r="W109" s="13">
        <f t="shared" si="69"/>
        <v>0</v>
      </c>
      <c r="X109" s="104">
        <f t="shared" si="70"/>
        <v>0</v>
      </c>
    </row>
    <row r="110" spans="2:24" s="40" customFormat="1" ht="74.25" customHeight="1">
      <c r="B110" s="170" t="s">
        <v>515</v>
      </c>
      <c r="C110" s="57">
        <v>1</v>
      </c>
      <c r="D110" s="57">
        <v>1</v>
      </c>
      <c r="E110" s="57">
        <v>1</v>
      </c>
      <c r="F110" s="57"/>
      <c r="G110" s="57"/>
      <c r="H110" s="3">
        <v>1821</v>
      </c>
      <c r="I110" s="59"/>
      <c r="J110" s="166"/>
      <c r="K110" s="53"/>
      <c r="L110" s="56" t="s">
        <v>34</v>
      </c>
      <c r="M110" s="104">
        <v>0.5</v>
      </c>
      <c r="N110" s="47"/>
      <c r="O110" s="147"/>
      <c r="P110" s="55"/>
      <c r="Q110" s="98"/>
      <c r="R110" s="98"/>
      <c r="S110" s="98"/>
      <c r="T110" s="98"/>
      <c r="U110" s="98"/>
      <c r="V110" s="141">
        <f t="shared" si="64"/>
        <v>0</v>
      </c>
      <c r="W110" s="13">
        <f t="shared" si="69"/>
        <v>0</v>
      </c>
      <c r="X110" s="104">
        <f t="shared" si="70"/>
        <v>0</v>
      </c>
    </row>
    <row r="111" spans="2:24" s="40" customFormat="1" ht="74.25" customHeight="1">
      <c r="B111" s="170" t="s">
        <v>516</v>
      </c>
      <c r="C111" s="57">
        <v>1</v>
      </c>
      <c r="D111" s="57">
        <v>1</v>
      </c>
      <c r="E111" s="57"/>
      <c r="F111" s="57"/>
      <c r="G111" s="57"/>
      <c r="H111" s="3">
        <v>1103</v>
      </c>
      <c r="I111" s="59"/>
      <c r="J111" s="166"/>
      <c r="K111" s="53"/>
      <c r="L111" s="56" t="s">
        <v>34</v>
      </c>
      <c r="M111" s="104">
        <v>0.4</v>
      </c>
      <c r="N111" s="47"/>
      <c r="O111" s="147"/>
      <c r="P111" s="55"/>
      <c r="Q111" s="98"/>
      <c r="R111" s="98"/>
      <c r="S111" s="98"/>
      <c r="T111" s="98"/>
      <c r="U111" s="98"/>
      <c r="V111" s="141">
        <f t="shared" si="64"/>
        <v>0</v>
      </c>
      <c r="W111" s="13">
        <f t="shared" si="69"/>
        <v>0</v>
      </c>
      <c r="X111" s="104">
        <f t="shared" si="70"/>
        <v>0</v>
      </c>
    </row>
    <row r="112" spans="2:24" s="40" customFormat="1" ht="74.25" customHeight="1">
      <c r="B112" s="170" t="s">
        <v>517</v>
      </c>
      <c r="C112" s="57">
        <v>1</v>
      </c>
      <c r="D112" s="57">
        <v>1</v>
      </c>
      <c r="E112" s="57">
        <v>1</v>
      </c>
      <c r="F112" s="57"/>
      <c r="G112" s="57"/>
      <c r="H112" s="3">
        <v>1103</v>
      </c>
      <c r="I112" s="59"/>
      <c r="J112" s="166"/>
      <c r="K112" s="53"/>
      <c r="L112" s="56" t="s">
        <v>34</v>
      </c>
      <c r="M112" s="104">
        <v>0.4</v>
      </c>
      <c r="N112" s="47"/>
      <c r="O112" s="147"/>
      <c r="P112" s="55"/>
      <c r="Q112" s="98"/>
      <c r="R112" s="98"/>
      <c r="S112" s="98"/>
      <c r="T112" s="98"/>
      <c r="U112" s="98"/>
      <c r="V112" s="141">
        <f t="shared" si="64"/>
        <v>0</v>
      </c>
      <c r="W112" s="13">
        <f t="shared" si="69"/>
        <v>0</v>
      </c>
      <c r="X112" s="104">
        <f t="shared" si="70"/>
        <v>0</v>
      </c>
    </row>
    <row r="113" spans="2:24" s="40" customFormat="1" ht="74.25" customHeight="1">
      <c r="B113" s="170" t="s">
        <v>518</v>
      </c>
      <c r="C113" s="57">
        <v>1</v>
      </c>
      <c r="D113" s="57"/>
      <c r="E113" s="57">
        <v>1</v>
      </c>
      <c r="F113" s="57"/>
      <c r="G113" s="57"/>
      <c r="H113" s="3">
        <v>1103</v>
      </c>
      <c r="I113" s="59"/>
      <c r="J113" s="166"/>
      <c r="K113" s="53"/>
      <c r="L113" s="56" t="s">
        <v>34</v>
      </c>
      <c r="M113" s="104">
        <v>0.4</v>
      </c>
      <c r="N113" s="47"/>
      <c r="O113" s="147"/>
      <c r="P113" s="55"/>
      <c r="Q113" s="98"/>
      <c r="R113" s="98"/>
      <c r="S113" s="98"/>
      <c r="T113" s="98"/>
      <c r="U113" s="98"/>
      <c r="V113" s="141">
        <f t="shared" si="64"/>
        <v>0</v>
      </c>
      <c r="W113" s="13">
        <f t="shared" si="69"/>
        <v>0</v>
      </c>
      <c r="X113" s="104">
        <f t="shared" si="70"/>
        <v>0</v>
      </c>
    </row>
    <row r="114" spans="2:24" s="40" customFormat="1" ht="74.25" customHeight="1">
      <c r="B114" s="170" t="s">
        <v>519</v>
      </c>
      <c r="C114" s="57">
        <v>1</v>
      </c>
      <c r="D114" s="57">
        <v>1</v>
      </c>
      <c r="E114" s="57">
        <v>1</v>
      </c>
      <c r="F114" s="57"/>
      <c r="G114" s="57"/>
      <c r="H114" s="3">
        <v>814</v>
      </c>
      <c r="I114" s="59"/>
      <c r="J114" s="166"/>
      <c r="K114" s="53"/>
      <c r="L114" s="56" t="s">
        <v>34</v>
      </c>
      <c r="M114" s="104">
        <v>0.3</v>
      </c>
      <c r="N114" s="47"/>
      <c r="O114" s="147"/>
      <c r="P114" s="55"/>
      <c r="Q114" s="98"/>
      <c r="R114" s="98"/>
      <c r="S114" s="98"/>
      <c r="T114" s="98"/>
      <c r="U114" s="98"/>
      <c r="V114" s="141">
        <f t="shared" si="64"/>
        <v>0</v>
      </c>
      <c r="W114" s="13">
        <f t="shared" si="69"/>
        <v>0</v>
      </c>
      <c r="X114" s="104">
        <f t="shared" si="70"/>
        <v>0</v>
      </c>
    </row>
    <row r="115" spans="2:24" s="40" customFormat="1" ht="74.25" customHeight="1">
      <c r="B115" s="170" t="s">
        <v>520</v>
      </c>
      <c r="C115" s="57">
        <v>1</v>
      </c>
      <c r="D115" s="57">
        <v>1</v>
      </c>
      <c r="E115" s="57">
        <v>1</v>
      </c>
      <c r="F115" s="57"/>
      <c r="G115" s="57"/>
      <c r="H115" s="3">
        <v>814</v>
      </c>
      <c r="I115" s="59"/>
      <c r="J115" s="166"/>
      <c r="K115" s="53"/>
      <c r="L115" s="56" t="s">
        <v>34</v>
      </c>
      <c r="M115" s="104">
        <v>0.3</v>
      </c>
      <c r="N115" s="47"/>
      <c r="O115" s="147"/>
      <c r="P115" s="55"/>
      <c r="Q115" s="98"/>
      <c r="R115" s="98"/>
      <c r="S115" s="98"/>
      <c r="T115" s="98"/>
      <c r="U115" s="98"/>
      <c r="V115" s="141">
        <f t="shared" si="64"/>
        <v>0</v>
      </c>
      <c r="W115" s="13">
        <f t="shared" ref="W115" si="71">V115*H115</f>
        <v>0</v>
      </c>
      <c r="X115" s="104">
        <f t="shared" ref="X115" si="72">V115*M115</f>
        <v>0</v>
      </c>
    </row>
    <row r="116" spans="2:24" s="40" customFormat="1">
      <c r="B116" s="131" t="s">
        <v>105</v>
      </c>
      <c r="C116" s="33"/>
      <c r="D116" s="33"/>
      <c r="E116" s="33"/>
      <c r="F116" s="33"/>
      <c r="G116" s="33"/>
      <c r="H116" s="33"/>
      <c r="I116" s="60"/>
      <c r="J116" s="61"/>
      <c r="K116" s="61"/>
      <c r="L116" s="62"/>
      <c r="M116" s="63"/>
      <c r="N116" s="63"/>
      <c r="O116" s="146"/>
      <c r="P116" s="64"/>
      <c r="Q116" s="65"/>
      <c r="R116" s="65"/>
      <c r="S116" s="65"/>
      <c r="T116" s="65"/>
      <c r="U116" s="65"/>
      <c r="V116" s="34"/>
      <c r="W116" s="34"/>
      <c r="X116" s="66"/>
    </row>
    <row r="117" spans="2:24" s="40" customFormat="1" ht="75" customHeight="1">
      <c r="B117" s="133" t="s">
        <v>10</v>
      </c>
      <c r="C117" s="72"/>
      <c r="D117" s="72"/>
      <c r="E117" s="72"/>
      <c r="F117" s="72">
        <v>3</v>
      </c>
      <c r="G117" s="72"/>
      <c r="H117" s="31">
        <v>777.36625514403283</v>
      </c>
      <c r="I117" s="67"/>
      <c r="J117" s="68"/>
      <c r="K117" s="53"/>
      <c r="L117" s="76" t="s">
        <v>35</v>
      </c>
      <c r="M117" s="104">
        <v>0.6</v>
      </c>
      <c r="N117" s="70"/>
      <c r="O117" s="147"/>
      <c r="P117" s="74"/>
      <c r="Q117" s="98"/>
      <c r="R117" s="98"/>
      <c r="S117" s="98"/>
      <c r="T117" s="98"/>
      <c r="U117" s="98"/>
      <c r="V117" s="26">
        <f>SUM(Q117:U117)</f>
        <v>0</v>
      </c>
      <c r="W117" s="35">
        <f>H117*V117</f>
        <v>0</v>
      </c>
      <c r="X117" s="104">
        <f>M117*V117</f>
        <v>0</v>
      </c>
    </row>
    <row r="118" spans="2:24" s="40" customFormat="1">
      <c r="B118" s="131" t="s">
        <v>104</v>
      </c>
      <c r="C118" s="33"/>
      <c r="D118" s="33"/>
      <c r="E118" s="33"/>
      <c r="F118" s="33"/>
      <c r="G118" s="33"/>
      <c r="H118" s="33"/>
      <c r="I118" s="60"/>
      <c r="J118" s="61"/>
      <c r="K118" s="61"/>
      <c r="L118" s="62"/>
      <c r="M118" s="63"/>
      <c r="N118" s="63"/>
      <c r="O118" s="146"/>
      <c r="P118" s="64"/>
      <c r="Q118" s="65"/>
      <c r="R118" s="65"/>
      <c r="S118" s="65"/>
      <c r="T118" s="65"/>
      <c r="U118" s="65"/>
      <c r="V118" s="34"/>
      <c r="W118" s="34"/>
      <c r="X118" s="66"/>
    </row>
    <row r="119" spans="2:24" s="40" customFormat="1" ht="74.25" customHeight="1">
      <c r="B119" s="133" t="s">
        <v>217</v>
      </c>
      <c r="C119" s="57"/>
      <c r="D119" s="57">
        <v>5</v>
      </c>
      <c r="E119" s="57"/>
      <c r="F119" s="57"/>
      <c r="G119" s="57"/>
      <c r="H119" s="6">
        <v>145.06172839506172</v>
      </c>
      <c r="I119" s="52"/>
      <c r="J119" s="68"/>
      <c r="K119" s="53"/>
      <c r="L119" s="56" t="s">
        <v>38</v>
      </c>
      <c r="M119" s="104">
        <v>0.1</v>
      </c>
      <c r="N119" s="70"/>
      <c r="O119" s="147"/>
      <c r="P119" s="74"/>
      <c r="Q119" s="98"/>
      <c r="R119" s="98"/>
      <c r="S119" s="98"/>
      <c r="T119" s="98"/>
      <c r="U119" s="98"/>
      <c r="V119" s="13">
        <f t="shared" ref="V119:V120" si="73">SUM(Q119:U119)</f>
        <v>0</v>
      </c>
      <c r="W119" s="16">
        <f t="shared" ref="W119:W120" si="74">V119*H119</f>
        <v>0</v>
      </c>
      <c r="X119" s="104">
        <f t="shared" ref="X119:X120" si="75">M119*V119</f>
        <v>0</v>
      </c>
    </row>
    <row r="120" spans="2:24" s="40" customFormat="1" ht="74.25" customHeight="1">
      <c r="B120" s="133" t="s">
        <v>218</v>
      </c>
      <c r="C120" s="57"/>
      <c r="D120" s="57">
        <v>1</v>
      </c>
      <c r="E120" s="57"/>
      <c r="F120" s="57"/>
      <c r="G120" s="57"/>
      <c r="H120" s="6">
        <v>145.06172839506172</v>
      </c>
      <c r="I120" s="52"/>
      <c r="J120" s="68"/>
      <c r="K120" s="53"/>
      <c r="L120" s="56" t="s">
        <v>38</v>
      </c>
      <c r="M120" s="104">
        <v>0.1</v>
      </c>
      <c r="N120" s="70"/>
      <c r="O120" s="147"/>
      <c r="P120" s="74"/>
      <c r="Q120" s="98"/>
      <c r="R120" s="98"/>
      <c r="S120" s="98"/>
      <c r="T120" s="98"/>
      <c r="U120" s="98"/>
      <c r="V120" s="13">
        <f t="shared" si="73"/>
        <v>0</v>
      </c>
      <c r="W120" s="16">
        <f t="shared" si="74"/>
        <v>0</v>
      </c>
      <c r="X120" s="104">
        <f t="shared" si="75"/>
        <v>0</v>
      </c>
    </row>
    <row r="121" spans="2:24" s="82" customFormat="1" ht="21">
      <c r="B121" s="136" t="s">
        <v>407</v>
      </c>
      <c r="C121" s="120"/>
      <c r="D121" s="120"/>
      <c r="E121" s="120"/>
      <c r="F121" s="120"/>
      <c r="G121" s="120"/>
      <c r="H121" s="120"/>
      <c r="I121" s="120"/>
      <c r="J121" s="120"/>
      <c r="K121" s="120"/>
      <c r="L121" s="120"/>
      <c r="M121" s="120"/>
      <c r="N121" s="120"/>
      <c r="O121" s="150"/>
      <c r="P121" s="120"/>
      <c r="Q121" s="120"/>
      <c r="R121" s="120"/>
      <c r="S121" s="120"/>
      <c r="T121" s="120"/>
      <c r="U121" s="120"/>
      <c r="V121" s="120"/>
      <c r="W121" s="120"/>
      <c r="X121" s="120"/>
    </row>
    <row r="122" spans="2:24" s="82" customFormat="1" ht="73.5" customHeight="1">
      <c r="B122" s="132" t="s">
        <v>408</v>
      </c>
      <c r="C122" s="111"/>
      <c r="D122" s="111">
        <v>1</v>
      </c>
      <c r="E122" s="111"/>
      <c r="F122" s="111"/>
      <c r="G122" s="111"/>
      <c r="H122" s="8">
        <v>367.93343999999996</v>
      </c>
      <c r="I122" s="67"/>
      <c r="J122" s="166"/>
      <c r="K122" s="53"/>
      <c r="L122" s="56" t="s">
        <v>34</v>
      </c>
      <c r="M122" s="104">
        <v>0.2</v>
      </c>
      <c r="N122" s="70"/>
      <c r="O122" s="147"/>
      <c r="P122" s="74"/>
      <c r="Q122" s="98"/>
      <c r="R122" s="98"/>
      <c r="S122" s="98"/>
      <c r="T122" s="98"/>
      <c r="U122" s="98"/>
      <c r="V122" s="13">
        <f t="shared" ref="V122:V124" si="76">SUM(Q122:U122)</f>
        <v>0</v>
      </c>
      <c r="W122" s="17">
        <f t="shared" ref="W122:W141" si="77">V122*H122</f>
        <v>0</v>
      </c>
      <c r="X122" s="104">
        <f t="shared" ref="X122" si="78">M122*V122</f>
        <v>0</v>
      </c>
    </row>
    <row r="123" spans="2:24" s="40" customFormat="1" ht="74.25" customHeight="1">
      <c r="B123" s="132" t="s">
        <v>409</v>
      </c>
      <c r="C123" s="111">
        <v>1</v>
      </c>
      <c r="D123" s="111"/>
      <c r="E123" s="111"/>
      <c r="F123" s="57"/>
      <c r="G123" s="57"/>
      <c r="H123" s="3">
        <v>367.93343999999996</v>
      </c>
      <c r="I123" s="52"/>
      <c r="J123" s="166"/>
      <c r="K123" s="53"/>
      <c r="L123" s="54" t="s">
        <v>34</v>
      </c>
      <c r="M123" s="104">
        <v>0.2</v>
      </c>
      <c r="N123" s="47"/>
      <c r="O123" s="147"/>
      <c r="P123" s="55"/>
      <c r="Q123" s="98"/>
      <c r="R123" s="98"/>
      <c r="S123" s="98"/>
      <c r="T123" s="98"/>
      <c r="U123" s="98"/>
      <c r="V123" s="141">
        <f t="shared" si="76"/>
        <v>0</v>
      </c>
      <c r="W123" s="13">
        <f t="shared" si="77"/>
        <v>0</v>
      </c>
      <c r="X123" s="104">
        <f t="shared" ref="X123:X141" si="79">V123*M123</f>
        <v>0</v>
      </c>
    </row>
    <row r="124" spans="2:24" s="40" customFormat="1" ht="74.25" customHeight="1">
      <c r="B124" s="132" t="s">
        <v>410</v>
      </c>
      <c r="C124" s="111">
        <v>1</v>
      </c>
      <c r="D124" s="111">
        <v>1</v>
      </c>
      <c r="E124" s="111">
        <v>1</v>
      </c>
      <c r="F124" s="57"/>
      <c r="G124" s="57"/>
      <c r="H124" s="3">
        <v>367.93343999999996</v>
      </c>
      <c r="I124" s="52"/>
      <c r="J124" s="166"/>
      <c r="K124" s="53"/>
      <c r="L124" s="54" t="s">
        <v>34</v>
      </c>
      <c r="M124" s="104">
        <v>0.2</v>
      </c>
      <c r="N124" s="47"/>
      <c r="O124" s="147"/>
      <c r="P124" s="55"/>
      <c r="Q124" s="98"/>
      <c r="R124" s="98"/>
      <c r="S124" s="98"/>
      <c r="T124" s="98"/>
      <c r="U124" s="98"/>
      <c r="V124" s="141">
        <f t="shared" si="76"/>
        <v>0</v>
      </c>
      <c r="W124" s="13">
        <f t="shared" si="77"/>
        <v>0</v>
      </c>
      <c r="X124" s="104">
        <f t="shared" si="79"/>
        <v>0</v>
      </c>
    </row>
    <row r="125" spans="2:24" s="40" customFormat="1">
      <c r="B125" s="131" t="s">
        <v>584</v>
      </c>
      <c r="C125" s="33"/>
      <c r="D125" s="33"/>
      <c r="E125" s="33"/>
      <c r="F125" s="33"/>
      <c r="G125" s="33"/>
      <c r="H125" s="33"/>
      <c r="I125" s="60"/>
      <c r="J125" s="61"/>
      <c r="K125" s="61"/>
      <c r="L125" s="62"/>
      <c r="M125" s="63"/>
      <c r="N125" s="63"/>
      <c r="O125" s="146"/>
      <c r="P125" s="64"/>
      <c r="Q125" s="65"/>
      <c r="R125" s="65"/>
      <c r="S125" s="65"/>
      <c r="T125" s="65"/>
      <c r="U125" s="65"/>
      <c r="V125" s="169"/>
      <c r="W125" s="169"/>
      <c r="X125" s="66"/>
    </row>
    <row r="126" spans="2:24" s="40" customFormat="1" ht="74.25" customHeight="1">
      <c r="B126" s="170" t="s">
        <v>521</v>
      </c>
      <c r="C126" s="57">
        <v>1</v>
      </c>
      <c r="D126" s="57">
        <v>1</v>
      </c>
      <c r="E126" s="57">
        <v>1</v>
      </c>
      <c r="F126" s="57">
        <v>1</v>
      </c>
      <c r="G126" s="57"/>
      <c r="H126" s="3">
        <v>578</v>
      </c>
      <c r="I126" s="59"/>
      <c r="J126" s="166"/>
      <c r="K126" s="53"/>
      <c r="L126" s="54" t="s">
        <v>34</v>
      </c>
      <c r="M126" s="104">
        <v>0.2</v>
      </c>
      <c r="N126" s="47"/>
      <c r="O126" s="147"/>
      <c r="P126" s="55"/>
      <c r="Q126" s="98"/>
      <c r="R126" s="98"/>
      <c r="S126" s="98"/>
      <c r="T126" s="98"/>
      <c r="U126" s="98"/>
      <c r="V126" s="141">
        <f t="shared" ref="V126:V169" si="80">SUM(Q126:U126)</f>
        <v>0</v>
      </c>
      <c r="W126" s="13">
        <f t="shared" si="77"/>
        <v>0</v>
      </c>
      <c r="X126" s="104">
        <f t="shared" si="79"/>
        <v>0</v>
      </c>
    </row>
    <row r="127" spans="2:24" s="40" customFormat="1" ht="74.25" customHeight="1">
      <c r="B127" s="170" t="s">
        <v>522</v>
      </c>
      <c r="C127" s="57">
        <v>1</v>
      </c>
      <c r="D127" s="57"/>
      <c r="E127" s="57"/>
      <c r="F127" s="57">
        <v>1</v>
      </c>
      <c r="G127" s="57"/>
      <c r="H127" s="3">
        <v>578</v>
      </c>
      <c r="I127" s="59"/>
      <c r="J127" s="166"/>
      <c r="K127" s="53"/>
      <c r="L127" s="54" t="s">
        <v>34</v>
      </c>
      <c r="M127" s="104">
        <v>0.2</v>
      </c>
      <c r="N127" s="47"/>
      <c r="O127" s="147"/>
      <c r="P127" s="55"/>
      <c r="Q127" s="98"/>
      <c r="R127" s="98"/>
      <c r="S127" s="98"/>
      <c r="T127" s="98"/>
      <c r="U127" s="98"/>
      <c r="V127" s="141">
        <f t="shared" si="80"/>
        <v>0</v>
      </c>
      <c r="W127" s="13">
        <f t="shared" si="77"/>
        <v>0</v>
      </c>
      <c r="X127" s="104">
        <f t="shared" si="79"/>
        <v>0</v>
      </c>
    </row>
    <row r="128" spans="2:24" s="40" customFormat="1" ht="74.25" customHeight="1">
      <c r="B128" s="170" t="s">
        <v>523</v>
      </c>
      <c r="C128" s="57">
        <v>1</v>
      </c>
      <c r="D128" s="57">
        <v>1</v>
      </c>
      <c r="E128" s="57">
        <v>1</v>
      </c>
      <c r="F128" s="57">
        <v>1</v>
      </c>
      <c r="G128" s="57"/>
      <c r="H128" s="3">
        <v>578</v>
      </c>
      <c r="I128" s="59"/>
      <c r="J128" s="166"/>
      <c r="K128" s="53"/>
      <c r="L128" s="54" t="s">
        <v>34</v>
      </c>
      <c r="M128" s="104">
        <v>0.2</v>
      </c>
      <c r="N128" s="47"/>
      <c r="O128" s="147"/>
      <c r="P128" s="55"/>
      <c r="Q128" s="98"/>
      <c r="R128" s="98"/>
      <c r="S128" s="98"/>
      <c r="T128" s="98"/>
      <c r="U128" s="98"/>
      <c r="V128" s="141">
        <f t="shared" si="80"/>
        <v>0</v>
      </c>
      <c r="W128" s="13">
        <f t="shared" si="77"/>
        <v>0</v>
      </c>
      <c r="X128" s="104">
        <f t="shared" si="79"/>
        <v>0</v>
      </c>
    </row>
    <row r="129" spans="2:24" s="40" customFormat="1" ht="74.25" customHeight="1">
      <c r="B129" s="170" t="s">
        <v>524</v>
      </c>
      <c r="C129" s="57">
        <v>1</v>
      </c>
      <c r="D129" s="57">
        <v>1</v>
      </c>
      <c r="E129" s="57">
        <v>1</v>
      </c>
      <c r="F129" s="57">
        <v>1</v>
      </c>
      <c r="G129" s="57"/>
      <c r="H129" s="3">
        <v>578</v>
      </c>
      <c r="I129" s="59"/>
      <c r="J129" s="166"/>
      <c r="K129" s="53"/>
      <c r="L129" s="54" t="s">
        <v>34</v>
      </c>
      <c r="M129" s="104">
        <v>0.2</v>
      </c>
      <c r="N129" s="47"/>
      <c r="O129" s="147"/>
      <c r="P129" s="55"/>
      <c r="Q129" s="98"/>
      <c r="R129" s="98"/>
      <c r="S129" s="98"/>
      <c r="T129" s="98"/>
      <c r="U129" s="98"/>
      <c r="V129" s="141">
        <f t="shared" si="80"/>
        <v>0</v>
      </c>
      <c r="W129" s="13">
        <f t="shared" si="77"/>
        <v>0</v>
      </c>
      <c r="X129" s="104">
        <f t="shared" si="79"/>
        <v>0</v>
      </c>
    </row>
    <row r="130" spans="2:24" s="40" customFormat="1" ht="74.25" customHeight="1">
      <c r="B130" s="170" t="s">
        <v>525</v>
      </c>
      <c r="C130" s="57">
        <v>1</v>
      </c>
      <c r="D130" s="57">
        <v>1</v>
      </c>
      <c r="E130" s="57">
        <v>1</v>
      </c>
      <c r="F130" s="57">
        <v>1</v>
      </c>
      <c r="G130" s="57"/>
      <c r="H130" s="3">
        <v>578</v>
      </c>
      <c r="I130" s="59"/>
      <c r="J130" s="166"/>
      <c r="K130" s="53"/>
      <c r="L130" s="54" t="s">
        <v>34</v>
      </c>
      <c r="M130" s="104">
        <v>0.2</v>
      </c>
      <c r="N130" s="47"/>
      <c r="O130" s="147"/>
      <c r="P130" s="55"/>
      <c r="Q130" s="98"/>
      <c r="R130" s="98"/>
      <c r="S130" s="98"/>
      <c r="T130" s="98"/>
      <c r="U130" s="98"/>
      <c r="V130" s="141">
        <f t="shared" si="80"/>
        <v>0</v>
      </c>
      <c r="W130" s="13">
        <f t="shared" si="77"/>
        <v>0</v>
      </c>
      <c r="X130" s="104">
        <f t="shared" si="79"/>
        <v>0</v>
      </c>
    </row>
    <row r="131" spans="2:24" s="40" customFormat="1" ht="74.25" customHeight="1">
      <c r="B131" s="170" t="s">
        <v>526</v>
      </c>
      <c r="C131" s="57">
        <v>1</v>
      </c>
      <c r="D131" s="57">
        <v>1</v>
      </c>
      <c r="E131" s="57">
        <v>1</v>
      </c>
      <c r="F131" s="57">
        <v>1</v>
      </c>
      <c r="G131" s="57"/>
      <c r="H131" s="3">
        <v>578</v>
      </c>
      <c r="I131" s="59"/>
      <c r="J131" s="166"/>
      <c r="K131" s="53"/>
      <c r="L131" s="54" t="s">
        <v>34</v>
      </c>
      <c r="M131" s="104">
        <v>0.2</v>
      </c>
      <c r="N131" s="47"/>
      <c r="O131" s="147"/>
      <c r="P131" s="55"/>
      <c r="Q131" s="98"/>
      <c r="R131" s="98"/>
      <c r="S131" s="98"/>
      <c r="T131" s="98"/>
      <c r="U131" s="98"/>
      <c r="V131" s="141">
        <f t="shared" si="80"/>
        <v>0</v>
      </c>
      <c r="W131" s="13">
        <f t="shared" si="77"/>
        <v>0</v>
      </c>
      <c r="X131" s="104">
        <f t="shared" si="79"/>
        <v>0</v>
      </c>
    </row>
    <row r="132" spans="2:24" s="40" customFormat="1" ht="74.25" customHeight="1">
      <c r="B132" s="170" t="s">
        <v>527</v>
      </c>
      <c r="C132" s="57">
        <v>1</v>
      </c>
      <c r="D132" s="57">
        <v>1</v>
      </c>
      <c r="E132" s="57">
        <v>1</v>
      </c>
      <c r="F132" s="57">
        <v>1</v>
      </c>
      <c r="G132" s="57"/>
      <c r="H132" s="3">
        <v>578</v>
      </c>
      <c r="I132" s="59"/>
      <c r="J132" s="166"/>
      <c r="K132" s="53"/>
      <c r="L132" s="54" t="s">
        <v>34</v>
      </c>
      <c r="M132" s="104">
        <v>0.2</v>
      </c>
      <c r="N132" s="47"/>
      <c r="O132" s="147"/>
      <c r="P132" s="55"/>
      <c r="Q132" s="98"/>
      <c r="R132" s="98"/>
      <c r="S132" s="98"/>
      <c r="T132" s="98"/>
      <c r="U132" s="98"/>
      <c r="V132" s="141">
        <f t="shared" si="80"/>
        <v>0</v>
      </c>
      <c r="W132" s="13">
        <f t="shared" si="77"/>
        <v>0</v>
      </c>
      <c r="X132" s="104">
        <f t="shared" si="79"/>
        <v>0</v>
      </c>
    </row>
    <row r="133" spans="2:24" s="40" customFormat="1" ht="74.25" customHeight="1">
      <c r="B133" s="170" t="s">
        <v>528</v>
      </c>
      <c r="C133" s="57">
        <v>1</v>
      </c>
      <c r="D133" s="57">
        <v>1</v>
      </c>
      <c r="E133" s="57"/>
      <c r="F133" s="57">
        <v>1</v>
      </c>
      <c r="G133" s="57"/>
      <c r="H133" s="3">
        <v>578</v>
      </c>
      <c r="I133" s="59"/>
      <c r="J133" s="166"/>
      <c r="K133" s="53"/>
      <c r="L133" s="54" t="s">
        <v>34</v>
      </c>
      <c r="M133" s="104">
        <v>0.2</v>
      </c>
      <c r="N133" s="47"/>
      <c r="O133" s="147"/>
      <c r="P133" s="55"/>
      <c r="Q133" s="98"/>
      <c r="R133" s="98"/>
      <c r="S133" s="98"/>
      <c r="T133" s="98"/>
      <c r="U133" s="98"/>
      <c r="V133" s="141">
        <f t="shared" si="80"/>
        <v>0</v>
      </c>
      <c r="W133" s="13">
        <f t="shared" si="77"/>
        <v>0</v>
      </c>
      <c r="X133" s="104">
        <f t="shared" si="79"/>
        <v>0</v>
      </c>
    </row>
    <row r="134" spans="2:24" s="40" customFormat="1" ht="74.25" customHeight="1">
      <c r="B134" s="170" t="s">
        <v>529</v>
      </c>
      <c r="C134" s="57">
        <v>1</v>
      </c>
      <c r="D134" s="57">
        <v>1</v>
      </c>
      <c r="E134" s="57">
        <v>1</v>
      </c>
      <c r="F134" s="57">
        <v>1</v>
      </c>
      <c r="G134" s="57"/>
      <c r="H134" s="3">
        <v>578</v>
      </c>
      <c r="I134" s="59"/>
      <c r="J134" s="166"/>
      <c r="K134" s="53"/>
      <c r="L134" s="54" t="s">
        <v>34</v>
      </c>
      <c r="M134" s="104">
        <v>0.2</v>
      </c>
      <c r="N134" s="47"/>
      <c r="O134" s="147"/>
      <c r="P134" s="55"/>
      <c r="Q134" s="98"/>
      <c r="R134" s="98"/>
      <c r="S134" s="98"/>
      <c r="T134" s="98"/>
      <c r="U134" s="98"/>
      <c r="V134" s="141">
        <f t="shared" si="80"/>
        <v>0</v>
      </c>
      <c r="W134" s="13">
        <f t="shared" si="77"/>
        <v>0</v>
      </c>
      <c r="X134" s="104">
        <f t="shared" si="79"/>
        <v>0</v>
      </c>
    </row>
    <row r="135" spans="2:24" s="40" customFormat="1" ht="74.25" customHeight="1">
      <c r="B135" s="170" t="s">
        <v>530</v>
      </c>
      <c r="C135" s="57">
        <v>1</v>
      </c>
      <c r="D135" s="57">
        <v>1</v>
      </c>
      <c r="E135" s="57"/>
      <c r="F135" s="57">
        <v>1</v>
      </c>
      <c r="G135" s="57"/>
      <c r="H135" s="3">
        <v>578</v>
      </c>
      <c r="I135" s="59"/>
      <c r="J135" s="166"/>
      <c r="K135" s="53"/>
      <c r="L135" s="54" t="s">
        <v>34</v>
      </c>
      <c r="M135" s="104">
        <v>0.2</v>
      </c>
      <c r="N135" s="47"/>
      <c r="O135" s="147"/>
      <c r="P135" s="55"/>
      <c r="Q135" s="98"/>
      <c r="R135" s="98"/>
      <c r="S135" s="98"/>
      <c r="T135" s="98"/>
      <c r="U135" s="98"/>
      <c r="V135" s="141">
        <f t="shared" si="80"/>
        <v>0</v>
      </c>
      <c r="W135" s="13">
        <f t="shared" si="77"/>
        <v>0</v>
      </c>
      <c r="X135" s="104">
        <f t="shared" si="79"/>
        <v>0</v>
      </c>
    </row>
    <row r="136" spans="2:24" s="40" customFormat="1" ht="74.25" customHeight="1">
      <c r="B136" s="170" t="s">
        <v>531</v>
      </c>
      <c r="C136" s="57">
        <v>1</v>
      </c>
      <c r="D136" s="57">
        <v>1</v>
      </c>
      <c r="E136" s="57">
        <v>1</v>
      </c>
      <c r="F136" s="57">
        <v>1</v>
      </c>
      <c r="G136" s="57"/>
      <c r="H136" s="3">
        <v>578</v>
      </c>
      <c r="I136" s="59"/>
      <c r="J136" s="166"/>
      <c r="K136" s="53"/>
      <c r="L136" s="54" t="s">
        <v>34</v>
      </c>
      <c r="M136" s="104">
        <v>0.2</v>
      </c>
      <c r="N136" s="47"/>
      <c r="O136" s="147"/>
      <c r="P136" s="55"/>
      <c r="Q136" s="98"/>
      <c r="R136" s="98"/>
      <c r="S136" s="98"/>
      <c r="T136" s="98"/>
      <c r="U136" s="98"/>
      <c r="V136" s="141">
        <f t="shared" si="80"/>
        <v>0</v>
      </c>
      <c r="W136" s="13">
        <f t="shared" si="77"/>
        <v>0</v>
      </c>
      <c r="X136" s="104">
        <f t="shared" si="79"/>
        <v>0</v>
      </c>
    </row>
    <row r="137" spans="2:24" s="40" customFormat="1" ht="74.25" customHeight="1">
      <c r="B137" s="170" t="s">
        <v>532</v>
      </c>
      <c r="C137" s="57">
        <v>1</v>
      </c>
      <c r="D137" s="57">
        <v>1</v>
      </c>
      <c r="E137" s="57">
        <v>1</v>
      </c>
      <c r="F137" s="57">
        <v>1</v>
      </c>
      <c r="G137" s="57"/>
      <c r="H137" s="3">
        <v>578</v>
      </c>
      <c r="I137" s="59"/>
      <c r="J137" s="166"/>
      <c r="K137" s="53"/>
      <c r="L137" s="54" t="s">
        <v>34</v>
      </c>
      <c r="M137" s="104">
        <v>0.2</v>
      </c>
      <c r="N137" s="47"/>
      <c r="O137" s="147"/>
      <c r="P137" s="55"/>
      <c r="Q137" s="98"/>
      <c r="R137" s="98"/>
      <c r="S137" s="98"/>
      <c r="T137" s="98"/>
      <c r="U137" s="98"/>
      <c r="V137" s="141">
        <f t="shared" si="80"/>
        <v>0</v>
      </c>
      <c r="W137" s="13">
        <f t="shared" si="77"/>
        <v>0</v>
      </c>
      <c r="X137" s="104">
        <f t="shared" si="79"/>
        <v>0</v>
      </c>
    </row>
    <row r="138" spans="2:24" s="40" customFormat="1" ht="74.25" customHeight="1">
      <c r="B138" s="170" t="s">
        <v>533</v>
      </c>
      <c r="C138" s="57">
        <v>1</v>
      </c>
      <c r="D138" s="57">
        <v>1</v>
      </c>
      <c r="E138" s="57">
        <v>1</v>
      </c>
      <c r="F138" s="57">
        <v>1</v>
      </c>
      <c r="G138" s="57"/>
      <c r="H138" s="3">
        <v>578</v>
      </c>
      <c r="I138" s="59"/>
      <c r="J138" s="166"/>
      <c r="K138" s="53"/>
      <c r="L138" s="54" t="s">
        <v>34</v>
      </c>
      <c r="M138" s="104">
        <v>0.2</v>
      </c>
      <c r="N138" s="47"/>
      <c r="O138" s="147"/>
      <c r="P138" s="55"/>
      <c r="Q138" s="98"/>
      <c r="R138" s="98"/>
      <c r="S138" s="98"/>
      <c r="T138" s="98"/>
      <c r="U138" s="98"/>
      <c r="V138" s="141">
        <f t="shared" si="80"/>
        <v>0</v>
      </c>
      <c r="W138" s="13">
        <f t="shared" si="77"/>
        <v>0</v>
      </c>
      <c r="X138" s="104">
        <f t="shared" si="79"/>
        <v>0</v>
      </c>
    </row>
    <row r="139" spans="2:24" s="40" customFormat="1" ht="74.25" customHeight="1">
      <c r="B139" s="170" t="s">
        <v>534</v>
      </c>
      <c r="C139" s="57">
        <v>1</v>
      </c>
      <c r="D139" s="57">
        <v>1</v>
      </c>
      <c r="E139" s="57">
        <v>1</v>
      </c>
      <c r="F139" s="57">
        <v>1</v>
      </c>
      <c r="G139" s="57"/>
      <c r="H139" s="3">
        <v>578</v>
      </c>
      <c r="I139" s="59"/>
      <c r="J139" s="166"/>
      <c r="K139" s="53"/>
      <c r="L139" s="54" t="s">
        <v>34</v>
      </c>
      <c r="M139" s="104">
        <v>0.2</v>
      </c>
      <c r="N139" s="47"/>
      <c r="O139" s="147"/>
      <c r="P139" s="55"/>
      <c r="Q139" s="98"/>
      <c r="R139" s="98"/>
      <c r="S139" s="98"/>
      <c r="T139" s="98"/>
      <c r="U139" s="98"/>
      <c r="V139" s="141">
        <f t="shared" si="80"/>
        <v>0</v>
      </c>
      <c r="W139" s="13">
        <f t="shared" si="77"/>
        <v>0</v>
      </c>
      <c r="X139" s="104">
        <f t="shared" si="79"/>
        <v>0</v>
      </c>
    </row>
    <row r="140" spans="2:24" s="40" customFormat="1" ht="74.25" customHeight="1">
      <c r="B140" s="170" t="s">
        <v>535</v>
      </c>
      <c r="C140" s="57">
        <v>1</v>
      </c>
      <c r="D140" s="57">
        <v>1</v>
      </c>
      <c r="E140" s="57">
        <v>1</v>
      </c>
      <c r="F140" s="57">
        <v>1</v>
      </c>
      <c r="G140" s="57"/>
      <c r="H140" s="3">
        <v>578</v>
      </c>
      <c r="I140" s="59"/>
      <c r="J140" s="166"/>
      <c r="K140" s="53"/>
      <c r="L140" s="54" t="s">
        <v>34</v>
      </c>
      <c r="M140" s="104">
        <v>0.2</v>
      </c>
      <c r="N140" s="47"/>
      <c r="O140" s="147"/>
      <c r="P140" s="55"/>
      <c r="Q140" s="98"/>
      <c r="R140" s="98"/>
      <c r="S140" s="98"/>
      <c r="T140" s="98"/>
      <c r="U140" s="98"/>
      <c r="V140" s="141">
        <f t="shared" si="80"/>
        <v>0</v>
      </c>
      <c r="W140" s="13">
        <f t="shared" si="77"/>
        <v>0</v>
      </c>
      <c r="X140" s="104">
        <f t="shared" si="79"/>
        <v>0</v>
      </c>
    </row>
    <row r="141" spans="2:24" s="40" customFormat="1" ht="74.25" customHeight="1">
      <c r="B141" s="170" t="s">
        <v>536</v>
      </c>
      <c r="C141" s="57">
        <v>1</v>
      </c>
      <c r="D141" s="57">
        <v>1</v>
      </c>
      <c r="E141" s="57">
        <v>1</v>
      </c>
      <c r="F141" s="57">
        <v>1</v>
      </c>
      <c r="G141" s="57"/>
      <c r="H141" s="3">
        <v>578</v>
      </c>
      <c r="I141" s="59"/>
      <c r="J141" s="166"/>
      <c r="K141" s="53"/>
      <c r="L141" s="54" t="s">
        <v>34</v>
      </c>
      <c r="M141" s="104">
        <v>0.2</v>
      </c>
      <c r="N141" s="47"/>
      <c r="O141" s="147"/>
      <c r="P141" s="55"/>
      <c r="Q141" s="98"/>
      <c r="R141" s="98"/>
      <c r="S141" s="98"/>
      <c r="T141" s="98"/>
      <c r="U141" s="98"/>
      <c r="V141" s="141">
        <f t="shared" si="80"/>
        <v>0</v>
      </c>
      <c r="W141" s="13">
        <f t="shared" si="77"/>
        <v>0</v>
      </c>
      <c r="X141" s="104">
        <f t="shared" si="79"/>
        <v>0</v>
      </c>
    </row>
    <row r="142" spans="2:24" s="40" customFormat="1" ht="74.25" customHeight="1">
      <c r="B142" s="170" t="s">
        <v>537</v>
      </c>
      <c r="C142" s="57">
        <v>1</v>
      </c>
      <c r="D142" s="57">
        <v>1</v>
      </c>
      <c r="E142" s="57">
        <v>1</v>
      </c>
      <c r="F142" s="57">
        <v>1</v>
      </c>
      <c r="G142" s="57"/>
      <c r="H142" s="3">
        <v>578</v>
      </c>
      <c r="I142" s="59"/>
      <c r="J142" s="166"/>
      <c r="K142" s="53"/>
      <c r="L142" s="54" t="s">
        <v>34</v>
      </c>
      <c r="M142" s="104">
        <v>0.2</v>
      </c>
      <c r="N142" s="47"/>
      <c r="O142" s="147"/>
      <c r="P142" s="55"/>
      <c r="Q142" s="98"/>
      <c r="R142" s="98"/>
      <c r="S142" s="98"/>
      <c r="T142" s="98"/>
      <c r="U142" s="98"/>
      <c r="V142" s="141">
        <f t="shared" si="80"/>
        <v>0</v>
      </c>
      <c r="W142" s="13">
        <f t="shared" ref="W142:W152" si="81">V142*H142</f>
        <v>0</v>
      </c>
      <c r="X142" s="104">
        <f t="shared" ref="X142:X152" si="82">V142*M142</f>
        <v>0</v>
      </c>
    </row>
    <row r="143" spans="2:24" s="40" customFormat="1" ht="74.25" customHeight="1">
      <c r="B143" s="170" t="s">
        <v>538</v>
      </c>
      <c r="C143" s="57">
        <v>1</v>
      </c>
      <c r="D143" s="57">
        <v>1</v>
      </c>
      <c r="E143" s="57">
        <v>1</v>
      </c>
      <c r="F143" s="57">
        <v>1</v>
      </c>
      <c r="G143" s="57"/>
      <c r="H143" s="3">
        <v>578</v>
      </c>
      <c r="I143" s="59"/>
      <c r="J143" s="166"/>
      <c r="K143" s="53"/>
      <c r="L143" s="54" t="s">
        <v>34</v>
      </c>
      <c r="M143" s="104">
        <v>0.2</v>
      </c>
      <c r="N143" s="47"/>
      <c r="O143" s="147"/>
      <c r="P143" s="55"/>
      <c r="Q143" s="98"/>
      <c r="R143" s="98"/>
      <c r="S143" s="98"/>
      <c r="T143" s="98"/>
      <c r="U143" s="98"/>
      <c r="V143" s="141">
        <f t="shared" si="80"/>
        <v>0</v>
      </c>
      <c r="W143" s="13">
        <f t="shared" si="81"/>
        <v>0</v>
      </c>
      <c r="X143" s="104">
        <f t="shared" si="82"/>
        <v>0</v>
      </c>
    </row>
    <row r="144" spans="2:24" s="40" customFormat="1" ht="74.25" customHeight="1">
      <c r="B144" s="170" t="s">
        <v>539</v>
      </c>
      <c r="C144" s="57">
        <v>1</v>
      </c>
      <c r="D144" s="57">
        <v>1</v>
      </c>
      <c r="E144" s="57">
        <v>1</v>
      </c>
      <c r="F144" s="57">
        <v>1</v>
      </c>
      <c r="G144" s="57"/>
      <c r="H144" s="3">
        <v>578</v>
      </c>
      <c r="I144" s="59"/>
      <c r="J144" s="166"/>
      <c r="K144" s="53"/>
      <c r="L144" s="54" t="s">
        <v>34</v>
      </c>
      <c r="M144" s="104">
        <v>0.2</v>
      </c>
      <c r="N144" s="47"/>
      <c r="O144" s="147"/>
      <c r="P144" s="55"/>
      <c r="Q144" s="98"/>
      <c r="R144" s="98"/>
      <c r="S144" s="98"/>
      <c r="T144" s="98"/>
      <c r="U144" s="98"/>
      <c r="V144" s="141">
        <f t="shared" si="80"/>
        <v>0</v>
      </c>
      <c r="W144" s="13">
        <f t="shared" si="81"/>
        <v>0</v>
      </c>
      <c r="X144" s="104">
        <f t="shared" si="82"/>
        <v>0</v>
      </c>
    </row>
    <row r="145" spans="2:24" s="40" customFormat="1" ht="74.25" customHeight="1">
      <c r="B145" s="170" t="s">
        <v>540</v>
      </c>
      <c r="C145" s="57">
        <v>1</v>
      </c>
      <c r="D145" s="57">
        <v>1</v>
      </c>
      <c r="E145" s="57">
        <v>1</v>
      </c>
      <c r="F145" s="57">
        <v>1</v>
      </c>
      <c r="G145" s="57"/>
      <c r="H145" s="3">
        <v>578</v>
      </c>
      <c r="I145" s="59"/>
      <c r="J145" s="166"/>
      <c r="K145" s="53"/>
      <c r="L145" s="54" t="s">
        <v>34</v>
      </c>
      <c r="M145" s="104">
        <v>0.2</v>
      </c>
      <c r="N145" s="47"/>
      <c r="O145" s="147"/>
      <c r="P145" s="55"/>
      <c r="Q145" s="98"/>
      <c r="R145" s="98"/>
      <c r="S145" s="98"/>
      <c r="T145" s="98"/>
      <c r="U145" s="98"/>
      <c r="V145" s="141">
        <f t="shared" si="80"/>
        <v>0</v>
      </c>
      <c r="W145" s="13">
        <f t="shared" si="81"/>
        <v>0</v>
      </c>
      <c r="X145" s="104">
        <f t="shared" si="82"/>
        <v>0</v>
      </c>
    </row>
    <row r="146" spans="2:24" s="40" customFormat="1" ht="74.25" customHeight="1">
      <c r="B146" s="170" t="s">
        <v>541</v>
      </c>
      <c r="C146" s="57">
        <v>1</v>
      </c>
      <c r="D146" s="57">
        <v>1</v>
      </c>
      <c r="E146" s="57">
        <v>1</v>
      </c>
      <c r="F146" s="57">
        <v>1</v>
      </c>
      <c r="G146" s="57"/>
      <c r="H146" s="3">
        <v>578</v>
      </c>
      <c r="I146" s="59"/>
      <c r="J146" s="166"/>
      <c r="K146" s="53"/>
      <c r="L146" s="54" t="s">
        <v>34</v>
      </c>
      <c r="M146" s="104">
        <v>0.2</v>
      </c>
      <c r="N146" s="47"/>
      <c r="O146" s="147"/>
      <c r="P146" s="55"/>
      <c r="Q146" s="98"/>
      <c r="R146" s="98"/>
      <c r="S146" s="98"/>
      <c r="T146" s="98"/>
      <c r="U146" s="98"/>
      <c r="V146" s="141">
        <f t="shared" si="80"/>
        <v>0</v>
      </c>
      <c r="W146" s="13">
        <f t="shared" si="81"/>
        <v>0</v>
      </c>
      <c r="X146" s="104">
        <f t="shared" si="82"/>
        <v>0</v>
      </c>
    </row>
    <row r="147" spans="2:24" s="40" customFormat="1" ht="74.25" customHeight="1">
      <c r="B147" s="170" t="s">
        <v>542</v>
      </c>
      <c r="C147" s="57">
        <v>1</v>
      </c>
      <c r="D147" s="57">
        <v>1</v>
      </c>
      <c r="E147" s="57">
        <v>1</v>
      </c>
      <c r="F147" s="57">
        <v>1</v>
      </c>
      <c r="G147" s="57"/>
      <c r="H147" s="3">
        <v>578</v>
      </c>
      <c r="I147" s="59"/>
      <c r="J147" s="166"/>
      <c r="K147" s="53"/>
      <c r="L147" s="54" t="s">
        <v>34</v>
      </c>
      <c r="M147" s="104">
        <v>0.2</v>
      </c>
      <c r="N147" s="47"/>
      <c r="O147" s="147"/>
      <c r="P147" s="55"/>
      <c r="Q147" s="98"/>
      <c r="R147" s="98"/>
      <c r="S147" s="98"/>
      <c r="T147" s="98"/>
      <c r="U147" s="98"/>
      <c r="V147" s="141">
        <f t="shared" si="80"/>
        <v>0</v>
      </c>
      <c r="W147" s="13">
        <f t="shared" si="81"/>
        <v>0</v>
      </c>
      <c r="X147" s="104">
        <f t="shared" si="82"/>
        <v>0</v>
      </c>
    </row>
    <row r="148" spans="2:24" s="40" customFormat="1" ht="74.25" customHeight="1">
      <c r="B148" s="170" t="s">
        <v>543</v>
      </c>
      <c r="C148" s="57">
        <v>1</v>
      </c>
      <c r="D148" s="57">
        <v>1</v>
      </c>
      <c r="E148" s="57">
        <v>1</v>
      </c>
      <c r="F148" s="57">
        <v>1</v>
      </c>
      <c r="G148" s="57"/>
      <c r="H148" s="3">
        <v>578</v>
      </c>
      <c r="I148" s="59"/>
      <c r="J148" s="166"/>
      <c r="K148" s="53"/>
      <c r="L148" s="54" t="s">
        <v>34</v>
      </c>
      <c r="M148" s="104">
        <v>0.2</v>
      </c>
      <c r="N148" s="47"/>
      <c r="O148" s="147"/>
      <c r="P148" s="55"/>
      <c r="Q148" s="98"/>
      <c r="R148" s="98"/>
      <c r="S148" s="98"/>
      <c r="T148" s="98"/>
      <c r="U148" s="98"/>
      <c r="V148" s="141">
        <f t="shared" si="80"/>
        <v>0</v>
      </c>
      <c r="W148" s="13">
        <f t="shared" si="81"/>
        <v>0</v>
      </c>
      <c r="X148" s="104">
        <f t="shared" si="82"/>
        <v>0</v>
      </c>
    </row>
    <row r="149" spans="2:24" s="40" customFormat="1" ht="74.25" customHeight="1">
      <c r="B149" s="170" t="s">
        <v>544</v>
      </c>
      <c r="C149" s="57">
        <v>1</v>
      </c>
      <c r="D149" s="57">
        <v>1</v>
      </c>
      <c r="E149" s="57">
        <v>1</v>
      </c>
      <c r="F149" s="57">
        <v>1</v>
      </c>
      <c r="G149" s="57"/>
      <c r="H149" s="3">
        <v>578</v>
      </c>
      <c r="I149" s="59"/>
      <c r="J149" s="166"/>
      <c r="K149" s="53"/>
      <c r="L149" s="54" t="s">
        <v>34</v>
      </c>
      <c r="M149" s="104">
        <v>0.2</v>
      </c>
      <c r="N149" s="47"/>
      <c r="O149" s="147"/>
      <c r="P149" s="55"/>
      <c r="Q149" s="98"/>
      <c r="R149" s="98"/>
      <c r="S149" s="98"/>
      <c r="T149" s="98"/>
      <c r="U149" s="98"/>
      <c r="V149" s="141">
        <f t="shared" si="80"/>
        <v>0</v>
      </c>
      <c r="W149" s="13">
        <f t="shared" si="81"/>
        <v>0</v>
      </c>
      <c r="X149" s="104">
        <f t="shared" si="82"/>
        <v>0</v>
      </c>
    </row>
    <row r="150" spans="2:24" s="40" customFormat="1" ht="74.25" customHeight="1">
      <c r="B150" s="170" t="s">
        <v>545</v>
      </c>
      <c r="C150" s="57">
        <v>1</v>
      </c>
      <c r="D150" s="57">
        <v>1</v>
      </c>
      <c r="E150" s="57">
        <v>1</v>
      </c>
      <c r="F150" s="57">
        <v>1</v>
      </c>
      <c r="G150" s="57"/>
      <c r="H150" s="3">
        <v>578</v>
      </c>
      <c r="I150" s="59"/>
      <c r="J150" s="166"/>
      <c r="K150" s="53"/>
      <c r="L150" s="54" t="s">
        <v>34</v>
      </c>
      <c r="M150" s="104">
        <v>0.2</v>
      </c>
      <c r="N150" s="47"/>
      <c r="O150" s="147"/>
      <c r="P150" s="55"/>
      <c r="Q150" s="98"/>
      <c r="R150" s="98"/>
      <c r="S150" s="98"/>
      <c r="T150" s="98"/>
      <c r="U150" s="98"/>
      <c r="V150" s="141">
        <f t="shared" si="80"/>
        <v>0</v>
      </c>
      <c r="W150" s="13">
        <f t="shared" si="81"/>
        <v>0</v>
      </c>
      <c r="X150" s="104">
        <f t="shared" si="82"/>
        <v>0</v>
      </c>
    </row>
    <row r="151" spans="2:24" s="40" customFormat="1" ht="74.25" customHeight="1">
      <c r="B151" s="170" t="s">
        <v>546</v>
      </c>
      <c r="C151" s="57">
        <v>1</v>
      </c>
      <c r="D151" s="57">
        <v>1</v>
      </c>
      <c r="E151" s="57">
        <v>1</v>
      </c>
      <c r="F151" s="57">
        <v>1</v>
      </c>
      <c r="G151" s="57"/>
      <c r="H151" s="3">
        <v>578</v>
      </c>
      <c r="I151" s="59"/>
      <c r="J151" s="166"/>
      <c r="K151" s="53"/>
      <c r="L151" s="54" t="s">
        <v>34</v>
      </c>
      <c r="M151" s="104">
        <v>0.2</v>
      </c>
      <c r="N151" s="47"/>
      <c r="O151" s="147"/>
      <c r="P151" s="55"/>
      <c r="Q151" s="98"/>
      <c r="R151" s="98"/>
      <c r="S151" s="98"/>
      <c r="T151" s="98"/>
      <c r="U151" s="98"/>
      <c r="V151" s="141">
        <f t="shared" si="80"/>
        <v>0</v>
      </c>
      <c r="W151" s="13">
        <f t="shared" si="81"/>
        <v>0</v>
      </c>
      <c r="X151" s="104">
        <f t="shared" si="82"/>
        <v>0</v>
      </c>
    </row>
    <row r="152" spans="2:24" s="40" customFormat="1" ht="74.25" customHeight="1">
      <c r="B152" s="170" t="s">
        <v>547</v>
      </c>
      <c r="C152" s="57">
        <v>1</v>
      </c>
      <c r="D152" s="57">
        <v>1</v>
      </c>
      <c r="E152" s="57">
        <v>1</v>
      </c>
      <c r="F152" s="57">
        <v>1</v>
      </c>
      <c r="G152" s="57"/>
      <c r="H152" s="3">
        <v>578</v>
      </c>
      <c r="I152" s="59"/>
      <c r="J152" s="166"/>
      <c r="K152" s="53"/>
      <c r="L152" s="54" t="s">
        <v>34</v>
      </c>
      <c r="M152" s="104">
        <v>0.2</v>
      </c>
      <c r="N152" s="47"/>
      <c r="O152" s="147"/>
      <c r="P152" s="55"/>
      <c r="Q152" s="98"/>
      <c r="R152" s="98"/>
      <c r="S152" s="98"/>
      <c r="T152" s="98"/>
      <c r="U152" s="98"/>
      <c r="V152" s="141">
        <f t="shared" si="80"/>
        <v>0</v>
      </c>
      <c r="W152" s="13">
        <f t="shared" si="81"/>
        <v>0</v>
      </c>
      <c r="X152" s="104">
        <f t="shared" si="82"/>
        <v>0</v>
      </c>
    </row>
    <row r="153" spans="2:24" s="40" customFormat="1" ht="74.25" customHeight="1">
      <c r="B153" s="170" t="s">
        <v>548</v>
      </c>
      <c r="C153" s="57">
        <v>1</v>
      </c>
      <c r="D153" s="57">
        <v>1</v>
      </c>
      <c r="E153" s="57">
        <v>1</v>
      </c>
      <c r="F153" s="57">
        <v>1</v>
      </c>
      <c r="G153" s="57"/>
      <c r="H153" s="3">
        <v>578</v>
      </c>
      <c r="I153" s="59"/>
      <c r="J153" s="166"/>
      <c r="K153" s="53"/>
      <c r="L153" s="54" t="s">
        <v>34</v>
      </c>
      <c r="M153" s="104">
        <v>0.2</v>
      </c>
      <c r="N153" s="47"/>
      <c r="O153" s="147"/>
      <c r="P153" s="55"/>
      <c r="Q153" s="98"/>
      <c r="R153" s="98"/>
      <c r="S153" s="98"/>
      <c r="T153" s="98"/>
      <c r="U153" s="98"/>
      <c r="V153" s="141">
        <f t="shared" si="80"/>
        <v>0</v>
      </c>
      <c r="W153" s="13">
        <f t="shared" ref="W153:W163" si="83">V153*H153</f>
        <v>0</v>
      </c>
      <c r="X153" s="104">
        <f t="shared" ref="X153:X163" si="84">V153*M153</f>
        <v>0</v>
      </c>
    </row>
    <row r="154" spans="2:24" s="40" customFormat="1" ht="74.25" customHeight="1">
      <c r="B154" s="170" t="s">
        <v>549</v>
      </c>
      <c r="C154" s="57">
        <v>1</v>
      </c>
      <c r="D154" s="57">
        <v>1</v>
      </c>
      <c r="E154" s="57">
        <v>1</v>
      </c>
      <c r="F154" s="57">
        <v>1</v>
      </c>
      <c r="G154" s="57"/>
      <c r="H154" s="3">
        <v>578</v>
      </c>
      <c r="I154" s="59"/>
      <c r="J154" s="166"/>
      <c r="K154" s="53"/>
      <c r="L154" s="54" t="s">
        <v>34</v>
      </c>
      <c r="M154" s="104">
        <v>0.2</v>
      </c>
      <c r="N154" s="47"/>
      <c r="O154" s="147"/>
      <c r="P154" s="55"/>
      <c r="Q154" s="98"/>
      <c r="R154" s="98"/>
      <c r="S154" s="98"/>
      <c r="T154" s="98"/>
      <c r="U154" s="98"/>
      <c r="V154" s="141">
        <f t="shared" si="80"/>
        <v>0</v>
      </c>
      <c r="W154" s="13">
        <f t="shared" si="83"/>
        <v>0</v>
      </c>
      <c r="X154" s="104">
        <f t="shared" si="84"/>
        <v>0</v>
      </c>
    </row>
    <row r="155" spans="2:24" s="40" customFormat="1" ht="74.25" customHeight="1">
      <c r="B155" s="170" t="s">
        <v>550</v>
      </c>
      <c r="C155" s="57">
        <v>1</v>
      </c>
      <c r="D155" s="57">
        <v>1</v>
      </c>
      <c r="E155" s="57">
        <v>1</v>
      </c>
      <c r="F155" s="57">
        <v>1</v>
      </c>
      <c r="G155" s="57"/>
      <c r="H155" s="3">
        <v>578</v>
      </c>
      <c r="I155" s="59"/>
      <c r="J155" s="166"/>
      <c r="K155" s="53"/>
      <c r="L155" s="54" t="s">
        <v>34</v>
      </c>
      <c r="M155" s="104">
        <v>0.2</v>
      </c>
      <c r="N155" s="47"/>
      <c r="O155" s="147"/>
      <c r="P155" s="55"/>
      <c r="Q155" s="98"/>
      <c r="R155" s="98"/>
      <c r="S155" s="98"/>
      <c r="T155" s="98"/>
      <c r="U155" s="98"/>
      <c r="V155" s="141">
        <f t="shared" si="80"/>
        <v>0</v>
      </c>
      <c r="W155" s="13">
        <f t="shared" si="83"/>
        <v>0</v>
      </c>
      <c r="X155" s="104">
        <f t="shared" si="84"/>
        <v>0</v>
      </c>
    </row>
    <row r="156" spans="2:24" s="40" customFormat="1" ht="74.25" customHeight="1">
      <c r="B156" s="170" t="s">
        <v>551</v>
      </c>
      <c r="C156" s="57">
        <v>1</v>
      </c>
      <c r="D156" s="57">
        <v>1</v>
      </c>
      <c r="E156" s="57">
        <v>1</v>
      </c>
      <c r="F156" s="57">
        <v>1</v>
      </c>
      <c r="G156" s="57"/>
      <c r="H156" s="3">
        <v>578</v>
      </c>
      <c r="I156" s="59"/>
      <c r="J156" s="166"/>
      <c r="K156" s="53"/>
      <c r="L156" s="54" t="s">
        <v>34</v>
      </c>
      <c r="M156" s="104">
        <v>0.2</v>
      </c>
      <c r="N156" s="47"/>
      <c r="O156" s="147"/>
      <c r="P156" s="55"/>
      <c r="Q156" s="98"/>
      <c r="R156" s="98"/>
      <c r="S156" s="98"/>
      <c r="T156" s="98"/>
      <c r="U156" s="98"/>
      <c r="V156" s="141">
        <f t="shared" si="80"/>
        <v>0</v>
      </c>
      <c r="W156" s="13">
        <f t="shared" si="83"/>
        <v>0</v>
      </c>
      <c r="X156" s="104">
        <f t="shared" si="84"/>
        <v>0</v>
      </c>
    </row>
    <row r="157" spans="2:24" s="40" customFormat="1" ht="74.25" customHeight="1">
      <c r="B157" s="170" t="s">
        <v>552</v>
      </c>
      <c r="C157" s="57">
        <v>1</v>
      </c>
      <c r="D157" s="57">
        <v>1</v>
      </c>
      <c r="E157" s="57">
        <v>1</v>
      </c>
      <c r="F157" s="57">
        <v>1</v>
      </c>
      <c r="G157" s="57"/>
      <c r="H157" s="3">
        <v>578</v>
      </c>
      <c r="I157" s="59"/>
      <c r="J157" s="166"/>
      <c r="K157" s="53"/>
      <c r="L157" s="54" t="s">
        <v>34</v>
      </c>
      <c r="M157" s="104">
        <v>0.2</v>
      </c>
      <c r="N157" s="47"/>
      <c r="O157" s="147"/>
      <c r="P157" s="55"/>
      <c r="Q157" s="98"/>
      <c r="R157" s="98"/>
      <c r="S157" s="98"/>
      <c r="T157" s="98"/>
      <c r="U157" s="98"/>
      <c r="V157" s="141">
        <f t="shared" si="80"/>
        <v>0</v>
      </c>
      <c r="W157" s="13">
        <f t="shared" si="83"/>
        <v>0</v>
      </c>
      <c r="X157" s="104">
        <f t="shared" si="84"/>
        <v>0</v>
      </c>
    </row>
    <row r="158" spans="2:24" s="40" customFormat="1" ht="74.25" customHeight="1">
      <c r="B158" s="170" t="s">
        <v>553</v>
      </c>
      <c r="C158" s="57">
        <v>1</v>
      </c>
      <c r="D158" s="57">
        <v>1</v>
      </c>
      <c r="E158" s="57">
        <v>1</v>
      </c>
      <c r="F158" s="57">
        <v>1</v>
      </c>
      <c r="G158" s="57"/>
      <c r="H158" s="3">
        <v>578</v>
      </c>
      <c r="I158" s="59"/>
      <c r="J158" s="166"/>
      <c r="K158" s="53"/>
      <c r="L158" s="54" t="s">
        <v>34</v>
      </c>
      <c r="M158" s="104">
        <v>0.2</v>
      </c>
      <c r="N158" s="47"/>
      <c r="O158" s="147"/>
      <c r="P158" s="55"/>
      <c r="Q158" s="98"/>
      <c r="R158" s="98"/>
      <c r="S158" s="98"/>
      <c r="T158" s="98"/>
      <c r="U158" s="98"/>
      <c r="V158" s="141">
        <f t="shared" si="80"/>
        <v>0</v>
      </c>
      <c r="W158" s="13">
        <f t="shared" si="83"/>
        <v>0</v>
      </c>
      <c r="X158" s="104">
        <f t="shared" si="84"/>
        <v>0</v>
      </c>
    </row>
    <row r="159" spans="2:24" s="40" customFormat="1" ht="74.25" customHeight="1">
      <c r="B159" s="170" t="s">
        <v>554</v>
      </c>
      <c r="C159" s="57">
        <v>1</v>
      </c>
      <c r="D159" s="57">
        <v>1</v>
      </c>
      <c r="E159" s="57">
        <v>1</v>
      </c>
      <c r="F159" s="57">
        <v>1</v>
      </c>
      <c r="G159" s="57"/>
      <c r="H159" s="3">
        <v>578</v>
      </c>
      <c r="I159" s="59"/>
      <c r="J159" s="166"/>
      <c r="K159" s="53"/>
      <c r="L159" s="54" t="s">
        <v>34</v>
      </c>
      <c r="M159" s="104">
        <v>0.2</v>
      </c>
      <c r="N159" s="47"/>
      <c r="O159" s="147"/>
      <c r="P159" s="55"/>
      <c r="Q159" s="98"/>
      <c r="R159" s="98"/>
      <c r="S159" s="98"/>
      <c r="T159" s="98"/>
      <c r="U159" s="98"/>
      <c r="V159" s="141">
        <f t="shared" si="80"/>
        <v>0</v>
      </c>
      <c r="W159" s="13">
        <f t="shared" si="83"/>
        <v>0</v>
      </c>
      <c r="X159" s="104">
        <f t="shared" si="84"/>
        <v>0</v>
      </c>
    </row>
    <row r="160" spans="2:24" s="40" customFormat="1" ht="74.25" customHeight="1">
      <c r="B160" s="170" t="s">
        <v>555</v>
      </c>
      <c r="C160" s="57">
        <v>1</v>
      </c>
      <c r="D160" s="57">
        <v>1</v>
      </c>
      <c r="E160" s="57">
        <v>1</v>
      </c>
      <c r="F160" s="57">
        <v>1</v>
      </c>
      <c r="G160" s="57"/>
      <c r="H160" s="3">
        <v>578</v>
      </c>
      <c r="I160" s="59"/>
      <c r="J160" s="166"/>
      <c r="K160" s="53"/>
      <c r="L160" s="54" t="s">
        <v>34</v>
      </c>
      <c r="M160" s="104">
        <v>0.2</v>
      </c>
      <c r="N160" s="47"/>
      <c r="O160" s="147"/>
      <c r="P160" s="55"/>
      <c r="Q160" s="98"/>
      <c r="R160" s="98"/>
      <c r="S160" s="98"/>
      <c r="T160" s="98"/>
      <c r="U160" s="98"/>
      <c r="V160" s="141">
        <f t="shared" si="80"/>
        <v>0</v>
      </c>
      <c r="W160" s="13">
        <f t="shared" si="83"/>
        <v>0</v>
      </c>
      <c r="X160" s="104">
        <f t="shared" si="84"/>
        <v>0</v>
      </c>
    </row>
    <row r="161" spans="2:24" s="40" customFormat="1" ht="74.25" customHeight="1">
      <c r="B161" s="170" t="s">
        <v>556</v>
      </c>
      <c r="C161" s="57">
        <v>1</v>
      </c>
      <c r="D161" s="57"/>
      <c r="E161" s="57"/>
      <c r="F161" s="57">
        <v>1</v>
      </c>
      <c r="G161" s="57"/>
      <c r="H161" s="3">
        <v>578</v>
      </c>
      <c r="I161" s="59"/>
      <c r="J161" s="166"/>
      <c r="K161" s="53"/>
      <c r="L161" s="54" t="s">
        <v>34</v>
      </c>
      <c r="M161" s="104">
        <v>0.2</v>
      </c>
      <c r="N161" s="47"/>
      <c r="O161" s="147"/>
      <c r="P161" s="55"/>
      <c r="Q161" s="98"/>
      <c r="R161" s="98"/>
      <c r="S161" s="98"/>
      <c r="T161" s="98"/>
      <c r="U161" s="98"/>
      <c r="V161" s="141">
        <f t="shared" si="80"/>
        <v>0</v>
      </c>
      <c r="W161" s="13">
        <f t="shared" si="83"/>
        <v>0</v>
      </c>
      <c r="X161" s="104">
        <f t="shared" si="84"/>
        <v>0</v>
      </c>
    </row>
    <row r="162" spans="2:24" s="40" customFormat="1" ht="74.25" customHeight="1">
      <c r="B162" s="170" t="s">
        <v>557</v>
      </c>
      <c r="C162" s="57">
        <v>1</v>
      </c>
      <c r="D162" s="57">
        <v>1</v>
      </c>
      <c r="E162" s="57">
        <v>1</v>
      </c>
      <c r="F162" s="57">
        <v>1</v>
      </c>
      <c r="G162" s="57"/>
      <c r="H162" s="3">
        <v>578</v>
      </c>
      <c r="I162" s="59"/>
      <c r="J162" s="166"/>
      <c r="K162" s="53"/>
      <c r="L162" s="54" t="s">
        <v>34</v>
      </c>
      <c r="M162" s="104">
        <v>0.2</v>
      </c>
      <c r="N162" s="47"/>
      <c r="O162" s="147"/>
      <c r="P162" s="55"/>
      <c r="Q162" s="98"/>
      <c r="R162" s="98"/>
      <c r="S162" s="98"/>
      <c r="T162" s="98"/>
      <c r="U162" s="98"/>
      <c r="V162" s="141">
        <f t="shared" si="80"/>
        <v>0</v>
      </c>
      <c r="W162" s="13">
        <f t="shared" si="83"/>
        <v>0</v>
      </c>
      <c r="X162" s="104">
        <f t="shared" si="84"/>
        <v>0</v>
      </c>
    </row>
    <row r="163" spans="2:24" s="40" customFormat="1" ht="74.25" customHeight="1">
      <c r="B163" s="170" t="s">
        <v>558</v>
      </c>
      <c r="C163" s="57">
        <v>1</v>
      </c>
      <c r="D163" s="57">
        <v>1</v>
      </c>
      <c r="E163" s="57"/>
      <c r="F163" s="57">
        <v>1</v>
      </c>
      <c r="G163" s="57"/>
      <c r="H163" s="3">
        <v>578</v>
      </c>
      <c r="I163" s="59"/>
      <c r="J163" s="166"/>
      <c r="K163" s="53"/>
      <c r="L163" s="54" t="s">
        <v>34</v>
      </c>
      <c r="M163" s="104">
        <v>0.2</v>
      </c>
      <c r="N163" s="47"/>
      <c r="O163" s="147"/>
      <c r="P163" s="55"/>
      <c r="Q163" s="98"/>
      <c r="R163" s="98"/>
      <c r="S163" s="98"/>
      <c r="T163" s="98"/>
      <c r="U163" s="98"/>
      <c r="V163" s="141">
        <f t="shared" si="80"/>
        <v>0</v>
      </c>
      <c r="W163" s="13">
        <f t="shared" si="83"/>
        <v>0</v>
      </c>
      <c r="X163" s="104">
        <f t="shared" si="84"/>
        <v>0</v>
      </c>
    </row>
    <row r="164" spans="2:24" s="40" customFormat="1" ht="74.25" customHeight="1">
      <c r="B164" s="170" t="s">
        <v>559</v>
      </c>
      <c r="C164" s="57">
        <v>1</v>
      </c>
      <c r="D164" s="57">
        <v>1</v>
      </c>
      <c r="E164" s="57">
        <v>1</v>
      </c>
      <c r="F164" s="57">
        <v>1</v>
      </c>
      <c r="G164" s="57"/>
      <c r="H164" s="3">
        <v>578</v>
      </c>
      <c r="I164" s="59"/>
      <c r="J164" s="166"/>
      <c r="K164" s="53"/>
      <c r="L164" s="54" t="s">
        <v>34</v>
      </c>
      <c r="M164" s="104">
        <v>0.2</v>
      </c>
      <c r="N164" s="47"/>
      <c r="O164" s="147"/>
      <c r="P164" s="55"/>
      <c r="Q164" s="98"/>
      <c r="R164" s="98"/>
      <c r="S164" s="98"/>
      <c r="T164" s="98"/>
      <c r="U164" s="98"/>
      <c r="V164" s="141">
        <f t="shared" si="80"/>
        <v>0</v>
      </c>
      <c r="W164" s="13">
        <f t="shared" ref="W164:W169" si="85">V164*H164</f>
        <v>0</v>
      </c>
      <c r="X164" s="104">
        <f t="shared" ref="X164:X169" si="86">V164*M164</f>
        <v>0</v>
      </c>
    </row>
    <row r="165" spans="2:24" s="40" customFormat="1" ht="74.25" customHeight="1">
      <c r="B165" s="170" t="s">
        <v>560</v>
      </c>
      <c r="C165" s="57">
        <v>1</v>
      </c>
      <c r="D165" s="57">
        <v>1</v>
      </c>
      <c r="E165" s="57">
        <v>1</v>
      </c>
      <c r="F165" s="57"/>
      <c r="G165" s="57"/>
      <c r="H165" s="3">
        <v>578</v>
      </c>
      <c r="I165" s="59"/>
      <c r="J165" s="166"/>
      <c r="K165" s="53"/>
      <c r="L165" s="54" t="s">
        <v>34</v>
      </c>
      <c r="M165" s="104">
        <v>0.2</v>
      </c>
      <c r="N165" s="47"/>
      <c r="O165" s="147"/>
      <c r="P165" s="55"/>
      <c r="Q165" s="98"/>
      <c r="R165" s="98"/>
      <c r="S165" s="98"/>
      <c r="T165" s="98"/>
      <c r="U165" s="98"/>
      <c r="V165" s="141">
        <f t="shared" si="80"/>
        <v>0</v>
      </c>
      <c r="W165" s="13">
        <f t="shared" si="85"/>
        <v>0</v>
      </c>
      <c r="X165" s="104">
        <f t="shared" si="86"/>
        <v>0</v>
      </c>
    </row>
    <row r="166" spans="2:24" s="40" customFormat="1" ht="74.25" customHeight="1">
      <c r="B166" s="170" t="s">
        <v>561</v>
      </c>
      <c r="C166" s="57">
        <v>1</v>
      </c>
      <c r="D166" s="57">
        <v>1</v>
      </c>
      <c r="E166" s="57">
        <v>1</v>
      </c>
      <c r="F166" s="57">
        <v>1</v>
      </c>
      <c r="G166" s="57"/>
      <c r="H166" s="3">
        <v>578</v>
      </c>
      <c r="I166" s="59"/>
      <c r="J166" s="166"/>
      <c r="K166" s="53"/>
      <c r="L166" s="54" t="s">
        <v>34</v>
      </c>
      <c r="M166" s="104">
        <v>0.2</v>
      </c>
      <c r="N166" s="47"/>
      <c r="O166" s="147"/>
      <c r="P166" s="55"/>
      <c r="Q166" s="98"/>
      <c r="R166" s="98"/>
      <c r="S166" s="98"/>
      <c r="T166" s="98"/>
      <c r="U166" s="98"/>
      <c r="V166" s="141">
        <f t="shared" si="80"/>
        <v>0</v>
      </c>
      <c r="W166" s="13">
        <f t="shared" si="85"/>
        <v>0</v>
      </c>
      <c r="X166" s="104">
        <f t="shared" si="86"/>
        <v>0</v>
      </c>
    </row>
    <row r="167" spans="2:24" s="40" customFormat="1" ht="74.25" customHeight="1">
      <c r="B167" s="170" t="s">
        <v>562</v>
      </c>
      <c r="C167" s="57">
        <v>1</v>
      </c>
      <c r="D167" s="57">
        <v>1</v>
      </c>
      <c r="E167" s="57">
        <v>1</v>
      </c>
      <c r="F167" s="57">
        <v>1</v>
      </c>
      <c r="G167" s="57"/>
      <c r="H167" s="3">
        <v>578</v>
      </c>
      <c r="I167" s="59"/>
      <c r="J167" s="166"/>
      <c r="K167" s="53"/>
      <c r="L167" s="54" t="s">
        <v>34</v>
      </c>
      <c r="M167" s="104">
        <v>0.2</v>
      </c>
      <c r="N167" s="47"/>
      <c r="O167" s="147"/>
      <c r="P167" s="55"/>
      <c r="Q167" s="98"/>
      <c r="R167" s="98"/>
      <c r="S167" s="98"/>
      <c r="T167" s="98"/>
      <c r="U167" s="98"/>
      <c r="V167" s="141">
        <f t="shared" si="80"/>
        <v>0</v>
      </c>
      <c r="W167" s="13">
        <f t="shared" si="85"/>
        <v>0</v>
      </c>
      <c r="X167" s="104">
        <f t="shared" si="86"/>
        <v>0</v>
      </c>
    </row>
    <row r="168" spans="2:24" s="40" customFormat="1" ht="74.25" customHeight="1">
      <c r="B168" s="170" t="s">
        <v>563</v>
      </c>
      <c r="C168" s="57">
        <v>1</v>
      </c>
      <c r="D168" s="57">
        <v>1</v>
      </c>
      <c r="E168" s="57">
        <v>1</v>
      </c>
      <c r="F168" s="57">
        <v>1</v>
      </c>
      <c r="G168" s="57"/>
      <c r="H168" s="3">
        <v>578</v>
      </c>
      <c r="I168" s="59"/>
      <c r="J168" s="166"/>
      <c r="K168" s="53"/>
      <c r="L168" s="54" t="s">
        <v>34</v>
      </c>
      <c r="M168" s="104">
        <v>0.2</v>
      </c>
      <c r="N168" s="47"/>
      <c r="O168" s="147"/>
      <c r="P168" s="55"/>
      <c r="Q168" s="98"/>
      <c r="R168" s="98"/>
      <c r="S168" s="98"/>
      <c r="T168" s="98"/>
      <c r="U168" s="98"/>
      <c r="V168" s="141">
        <f t="shared" si="80"/>
        <v>0</v>
      </c>
      <c r="W168" s="13">
        <f t="shared" si="85"/>
        <v>0</v>
      </c>
      <c r="X168" s="104">
        <f t="shared" si="86"/>
        <v>0</v>
      </c>
    </row>
    <row r="169" spans="2:24" s="40" customFormat="1" ht="74.25" customHeight="1">
      <c r="B169" s="170" t="s">
        <v>564</v>
      </c>
      <c r="C169" s="57">
        <v>1</v>
      </c>
      <c r="D169" s="57">
        <v>1</v>
      </c>
      <c r="E169" s="57">
        <v>1</v>
      </c>
      <c r="F169" s="57">
        <v>1</v>
      </c>
      <c r="G169" s="57"/>
      <c r="H169" s="3">
        <v>578</v>
      </c>
      <c r="I169" s="59"/>
      <c r="J169" s="166"/>
      <c r="K169" s="53"/>
      <c r="L169" s="54" t="s">
        <v>34</v>
      </c>
      <c r="M169" s="104">
        <v>0.2</v>
      </c>
      <c r="N169" s="47"/>
      <c r="O169" s="147"/>
      <c r="P169" s="55"/>
      <c r="Q169" s="98"/>
      <c r="R169" s="98"/>
      <c r="S169" s="98"/>
      <c r="T169" s="98"/>
      <c r="U169" s="98"/>
      <c r="V169" s="141">
        <f t="shared" si="80"/>
        <v>0</v>
      </c>
      <c r="W169" s="13">
        <f t="shared" si="85"/>
        <v>0</v>
      </c>
      <c r="X169" s="104">
        <f t="shared" si="86"/>
        <v>0</v>
      </c>
    </row>
    <row r="170" spans="2:24" s="40" customFormat="1" ht="21" customHeight="1">
      <c r="B170" s="131" t="s">
        <v>103</v>
      </c>
      <c r="C170" s="33"/>
      <c r="D170" s="33"/>
      <c r="E170" s="33"/>
      <c r="F170" s="33"/>
      <c r="G170" s="33"/>
      <c r="H170" s="33"/>
      <c r="I170" s="60"/>
      <c r="J170" s="61"/>
      <c r="K170" s="61"/>
      <c r="L170" s="62"/>
      <c r="M170" s="63"/>
      <c r="N170" s="63"/>
      <c r="O170" s="146"/>
      <c r="P170" s="64"/>
      <c r="Q170" s="65"/>
      <c r="R170" s="65"/>
      <c r="S170" s="65"/>
      <c r="T170" s="65"/>
      <c r="U170" s="65"/>
      <c r="V170" s="34"/>
      <c r="W170" s="34"/>
      <c r="X170" s="66"/>
    </row>
    <row r="171" spans="2:24" s="40" customFormat="1" ht="75" customHeight="1">
      <c r="B171" s="133" t="s">
        <v>219</v>
      </c>
      <c r="C171" s="57"/>
      <c r="D171" s="57"/>
      <c r="E171" s="57"/>
      <c r="F171" s="57"/>
      <c r="G171" s="57"/>
      <c r="H171" s="6">
        <v>218.10699588477365</v>
      </c>
      <c r="I171" s="52"/>
      <c r="J171" s="68"/>
      <c r="K171" s="53"/>
      <c r="L171" s="56" t="s">
        <v>34</v>
      </c>
      <c r="M171" s="104">
        <v>0.13</v>
      </c>
      <c r="N171" s="70"/>
      <c r="O171" s="147"/>
      <c r="P171" s="74"/>
      <c r="Q171" s="98"/>
      <c r="R171" s="98"/>
      <c r="S171" s="98"/>
      <c r="T171" s="98"/>
      <c r="U171" s="98"/>
      <c r="V171" s="13">
        <f t="shared" ref="V171:V182" si="87">SUM(Q171:U171)</f>
        <v>0</v>
      </c>
      <c r="W171" s="16">
        <f t="shared" ref="W171:W174" si="88">V171*H171</f>
        <v>0</v>
      </c>
      <c r="X171" s="104">
        <f t="shared" ref="X171:X174" si="89">M171*V171</f>
        <v>0</v>
      </c>
    </row>
    <row r="172" spans="2:24" s="40" customFormat="1" ht="75" customHeight="1">
      <c r="B172" s="133" t="s">
        <v>220</v>
      </c>
      <c r="C172" s="57">
        <v>1</v>
      </c>
      <c r="D172" s="57">
        <v>2</v>
      </c>
      <c r="E172" s="57"/>
      <c r="F172" s="57"/>
      <c r="G172" s="57"/>
      <c r="H172" s="6">
        <v>218.10699588477365</v>
      </c>
      <c r="I172" s="52"/>
      <c r="J172" s="68"/>
      <c r="K172" s="53"/>
      <c r="L172" s="56" t="s">
        <v>34</v>
      </c>
      <c r="M172" s="104">
        <v>0.13</v>
      </c>
      <c r="N172" s="70"/>
      <c r="O172" s="147"/>
      <c r="P172" s="74"/>
      <c r="Q172" s="98"/>
      <c r="R172" s="98"/>
      <c r="S172" s="98"/>
      <c r="T172" s="98"/>
      <c r="U172" s="98"/>
      <c r="V172" s="13">
        <f t="shared" si="87"/>
        <v>0</v>
      </c>
      <c r="W172" s="16">
        <f t="shared" si="88"/>
        <v>0</v>
      </c>
      <c r="X172" s="104">
        <f t="shared" si="89"/>
        <v>0</v>
      </c>
    </row>
    <row r="173" spans="2:24" s="40" customFormat="1" ht="75" customHeight="1">
      <c r="B173" s="133" t="s">
        <v>221</v>
      </c>
      <c r="C173" s="57">
        <v>3</v>
      </c>
      <c r="D173" s="57"/>
      <c r="E173" s="57"/>
      <c r="F173" s="57"/>
      <c r="G173" s="57"/>
      <c r="H173" s="6">
        <v>218.10699588477365</v>
      </c>
      <c r="I173" s="52"/>
      <c r="J173" s="68"/>
      <c r="K173" s="53"/>
      <c r="L173" s="56" t="s">
        <v>34</v>
      </c>
      <c r="M173" s="104">
        <v>0.13</v>
      </c>
      <c r="N173" s="70"/>
      <c r="O173" s="147"/>
      <c r="P173" s="74"/>
      <c r="Q173" s="98"/>
      <c r="R173" s="98"/>
      <c r="S173" s="98"/>
      <c r="T173" s="98"/>
      <c r="U173" s="98"/>
      <c r="V173" s="13">
        <f t="shared" si="87"/>
        <v>0</v>
      </c>
      <c r="W173" s="16">
        <f t="shared" si="88"/>
        <v>0</v>
      </c>
      <c r="X173" s="104">
        <f t="shared" si="89"/>
        <v>0</v>
      </c>
    </row>
    <row r="174" spans="2:24" s="40" customFormat="1" ht="75" customHeight="1">
      <c r="B174" s="133" t="s">
        <v>222</v>
      </c>
      <c r="C174" s="57"/>
      <c r="D174" s="57"/>
      <c r="E174" s="57"/>
      <c r="F174" s="57"/>
      <c r="G174" s="57"/>
      <c r="H174" s="6">
        <v>218.10699588477365</v>
      </c>
      <c r="I174" s="52"/>
      <c r="J174" s="68"/>
      <c r="K174" s="53"/>
      <c r="L174" s="56" t="s">
        <v>34</v>
      </c>
      <c r="M174" s="104">
        <v>0.13</v>
      </c>
      <c r="N174" s="70"/>
      <c r="O174" s="147"/>
      <c r="P174" s="74"/>
      <c r="Q174" s="98"/>
      <c r="R174" s="98"/>
      <c r="S174" s="98"/>
      <c r="T174" s="98"/>
      <c r="U174" s="98"/>
      <c r="V174" s="13">
        <f t="shared" si="87"/>
        <v>0</v>
      </c>
      <c r="W174" s="16">
        <f t="shared" si="88"/>
        <v>0</v>
      </c>
      <c r="X174" s="104">
        <f t="shared" si="89"/>
        <v>0</v>
      </c>
    </row>
    <row r="175" spans="2:24" s="40" customFormat="1" ht="75" customHeight="1">
      <c r="B175" s="133" t="s">
        <v>223</v>
      </c>
      <c r="C175" s="57">
        <v>2</v>
      </c>
      <c r="D175" s="57"/>
      <c r="E175" s="57"/>
      <c r="F175" s="57"/>
      <c r="G175" s="57"/>
      <c r="H175" s="6">
        <v>243.41563786008228</v>
      </c>
      <c r="I175" s="52"/>
      <c r="J175" s="68"/>
      <c r="K175" s="53"/>
      <c r="L175" s="56" t="s">
        <v>34</v>
      </c>
      <c r="M175" s="104">
        <v>0.13</v>
      </c>
      <c r="N175" s="70"/>
      <c r="O175" s="147"/>
      <c r="P175" s="74"/>
      <c r="Q175" s="98"/>
      <c r="R175" s="98"/>
      <c r="S175" s="98"/>
      <c r="T175" s="98"/>
      <c r="U175" s="98"/>
      <c r="V175" s="13">
        <f t="shared" si="87"/>
        <v>0</v>
      </c>
      <c r="W175" s="16">
        <f t="shared" ref="W175:W186" si="90">V175*H175</f>
        <v>0</v>
      </c>
      <c r="X175" s="104">
        <f t="shared" ref="X175:X186" si="91">M175*V175</f>
        <v>0</v>
      </c>
    </row>
    <row r="176" spans="2:24" s="40" customFormat="1" ht="75" customHeight="1">
      <c r="B176" s="133" t="s">
        <v>224</v>
      </c>
      <c r="C176" s="57">
        <v>3</v>
      </c>
      <c r="D176" s="57">
        <v>2</v>
      </c>
      <c r="E176" s="57">
        <v>1</v>
      </c>
      <c r="F176" s="57"/>
      <c r="G176" s="57"/>
      <c r="H176" s="6">
        <v>243.41563786008228</v>
      </c>
      <c r="I176" s="52"/>
      <c r="J176" s="68"/>
      <c r="K176" s="53"/>
      <c r="L176" s="56" t="s">
        <v>34</v>
      </c>
      <c r="M176" s="104">
        <v>0.13</v>
      </c>
      <c r="N176" s="70"/>
      <c r="O176" s="147"/>
      <c r="P176" s="74"/>
      <c r="Q176" s="98"/>
      <c r="R176" s="98"/>
      <c r="S176" s="98"/>
      <c r="T176" s="98"/>
      <c r="U176" s="98"/>
      <c r="V176" s="13">
        <f t="shared" si="87"/>
        <v>0</v>
      </c>
      <c r="W176" s="16">
        <f t="shared" si="90"/>
        <v>0</v>
      </c>
      <c r="X176" s="104">
        <f t="shared" si="91"/>
        <v>0</v>
      </c>
    </row>
    <row r="177" spans="2:24" s="40" customFormat="1" ht="75" customHeight="1">
      <c r="B177" s="133" t="s">
        <v>225</v>
      </c>
      <c r="C177" s="57">
        <v>1</v>
      </c>
      <c r="D177" s="57"/>
      <c r="E177" s="57"/>
      <c r="F177" s="57"/>
      <c r="G177" s="57"/>
      <c r="H177" s="6">
        <v>243.41563786008228</v>
      </c>
      <c r="I177" s="52"/>
      <c r="J177" s="68"/>
      <c r="K177" s="53"/>
      <c r="L177" s="56" t="s">
        <v>34</v>
      </c>
      <c r="M177" s="104">
        <v>0.13</v>
      </c>
      <c r="N177" s="70"/>
      <c r="O177" s="147"/>
      <c r="P177" s="74"/>
      <c r="Q177" s="98"/>
      <c r="R177" s="98"/>
      <c r="S177" s="98"/>
      <c r="T177" s="98"/>
      <c r="U177" s="98"/>
      <c r="V177" s="13">
        <f t="shared" si="87"/>
        <v>0</v>
      </c>
      <c r="W177" s="16">
        <f t="shared" si="90"/>
        <v>0</v>
      </c>
      <c r="X177" s="104">
        <f t="shared" si="91"/>
        <v>0</v>
      </c>
    </row>
    <row r="178" spans="2:24" s="40" customFormat="1" ht="75" customHeight="1">
      <c r="B178" s="133" t="s">
        <v>226</v>
      </c>
      <c r="C178" s="57">
        <v>1</v>
      </c>
      <c r="D178" s="57"/>
      <c r="E178" s="57">
        <v>1</v>
      </c>
      <c r="F178" s="57"/>
      <c r="G178" s="57"/>
      <c r="H178" s="6">
        <v>243.41563786008228</v>
      </c>
      <c r="I178" s="52"/>
      <c r="J178" s="68"/>
      <c r="K178" s="53"/>
      <c r="L178" s="56" t="s">
        <v>34</v>
      </c>
      <c r="M178" s="104">
        <v>0.13</v>
      </c>
      <c r="N178" s="70"/>
      <c r="O178" s="147"/>
      <c r="P178" s="74"/>
      <c r="Q178" s="98"/>
      <c r="R178" s="98"/>
      <c r="S178" s="98"/>
      <c r="T178" s="98"/>
      <c r="U178" s="98"/>
      <c r="V178" s="13">
        <f t="shared" si="87"/>
        <v>0</v>
      </c>
      <c r="W178" s="16">
        <f t="shared" si="90"/>
        <v>0</v>
      </c>
      <c r="X178" s="104">
        <f t="shared" si="91"/>
        <v>0</v>
      </c>
    </row>
    <row r="179" spans="2:24" s="40" customFormat="1" ht="75" customHeight="1">
      <c r="B179" s="133" t="s">
        <v>227</v>
      </c>
      <c r="C179" s="57"/>
      <c r="D179" s="57"/>
      <c r="E179" s="57">
        <v>2</v>
      </c>
      <c r="F179" s="57"/>
      <c r="G179" s="57"/>
      <c r="H179" s="6">
        <v>243.41563786008228</v>
      </c>
      <c r="I179" s="52"/>
      <c r="J179" s="68"/>
      <c r="K179" s="53"/>
      <c r="L179" s="56" t="s">
        <v>34</v>
      </c>
      <c r="M179" s="104">
        <v>0.13</v>
      </c>
      <c r="N179" s="70"/>
      <c r="O179" s="147"/>
      <c r="P179" s="74"/>
      <c r="Q179" s="98"/>
      <c r="R179" s="98"/>
      <c r="S179" s="98"/>
      <c r="T179" s="98"/>
      <c r="U179" s="98"/>
      <c r="V179" s="13">
        <f t="shared" si="87"/>
        <v>0</v>
      </c>
      <c r="W179" s="16">
        <f t="shared" si="90"/>
        <v>0</v>
      </c>
      <c r="X179" s="104">
        <f t="shared" si="91"/>
        <v>0</v>
      </c>
    </row>
    <row r="180" spans="2:24" s="40" customFormat="1" ht="75" customHeight="1">
      <c r="B180" s="133" t="s">
        <v>228</v>
      </c>
      <c r="C180" s="57">
        <v>2</v>
      </c>
      <c r="D180" s="57">
        <v>3</v>
      </c>
      <c r="E180" s="57"/>
      <c r="F180" s="57"/>
      <c r="G180" s="57"/>
      <c r="H180" s="6">
        <v>243.41563786008228</v>
      </c>
      <c r="I180" s="52"/>
      <c r="J180" s="68"/>
      <c r="K180" s="53"/>
      <c r="L180" s="56" t="s">
        <v>34</v>
      </c>
      <c r="M180" s="104">
        <v>0.13</v>
      </c>
      <c r="N180" s="70"/>
      <c r="O180" s="147"/>
      <c r="P180" s="74"/>
      <c r="Q180" s="98"/>
      <c r="R180" s="98"/>
      <c r="S180" s="98"/>
      <c r="T180" s="98"/>
      <c r="U180" s="98"/>
      <c r="V180" s="13">
        <f t="shared" si="87"/>
        <v>0</v>
      </c>
      <c r="W180" s="16">
        <f t="shared" si="90"/>
        <v>0</v>
      </c>
      <c r="X180" s="104">
        <f t="shared" si="91"/>
        <v>0</v>
      </c>
    </row>
    <row r="181" spans="2:24" s="40" customFormat="1" ht="75" customHeight="1">
      <c r="B181" s="133" t="s">
        <v>229</v>
      </c>
      <c r="C181" s="57">
        <v>3</v>
      </c>
      <c r="D181" s="57"/>
      <c r="E181" s="57">
        <v>1</v>
      </c>
      <c r="F181" s="57"/>
      <c r="G181" s="57"/>
      <c r="H181" s="6">
        <v>243.41563786008228</v>
      </c>
      <c r="I181" s="52"/>
      <c r="J181" s="68"/>
      <c r="K181" s="53"/>
      <c r="L181" s="56" t="s">
        <v>34</v>
      </c>
      <c r="M181" s="104">
        <v>0.13</v>
      </c>
      <c r="N181" s="70"/>
      <c r="O181" s="147"/>
      <c r="P181" s="74"/>
      <c r="Q181" s="98"/>
      <c r="R181" s="98"/>
      <c r="S181" s="98"/>
      <c r="T181" s="98"/>
      <c r="U181" s="98"/>
      <c r="V181" s="13">
        <f t="shared" si="87"/>
        <v>0</v>
      </c>
      <c r="W181" s="16">
        <f t="shared" si="90"/>
        <v>0</v>
      </c>
      <c r="X181" s="104">
        <f t="shared" si="91"/>
        <v>0</v>
      </c>
    </row>
    <row r="182" spans="2:24" s="40" customFormat="1" ht="75" customHeight="1">
      <c r="B182" s="133" t="s">
        <v>230</v>
      </c>
      <c r="C182" s="57">
        <v>3</v>
      </c>
      <c r="D182" s="57"/>
      <c r="E182" s="57">
        <v>2</v>
      </c>
      <c r="F182" s="57"/>
      <c r="G182" s="57"/>
      <c r="H182" s="6">
        <v>243.41563786008228</v>
      </c>
      <c r="I182" s="52"/>
      <c r="J182" s="68"/>
      <c r="K182" s="53"/>
      <c r="L182" s="56" t="s">
        <v>34</v>
      </c>
      <c r="M182" s="104">
        <v>0.13</v>
      </c>
      <c r="N182" s="70"/>
      <c r="O182" s="147"/>
      <c r="P182" s="74"/>
      <c r="Q182" s="98"/>
      <c r="R182" s="98"/>
      <c r="S182" s="98"/>
      <c r="T182" s="98"/>
      <c r="U182" s="98"/>
      <c r="V182" s="13">
        <f t="shared" si="87"/>
        <v>0</v>
      </c>
      <c r="W182" s="16">
        <f t="shared" si="90"/>
        <v>0</v>
      </c>
      <c r="X182" s="104">
        <f t="shared" si="91"/>
        <v>0</v>
      </c>
    </row>
    <row r="183" spans="2:24" s="40" customFormat="1" ht="75" customHeight="1">
      <c r="B183" s="133" t="s">
        <v>231</v>
      </c>
      <c r="C183" s="57">
        <v>1</v>
      </c>
      <c r="D183" s="57"/>
      <c r="E183" s="57"/>
      <c r="F183" s="57"/>
      <c r="G183" s="57"/>
      <c r="H183" s="6">
        <v>243.41563786008228</v>
      </c>
      <c r="I183" s="52"/>
      <c r="J183" s="68"/>
      <c r="K183" s="53"/>
      <c r="L183" s="56" t="s">
        <v>34</v>
      </c>
      <c r="M183" s="104">
        <v>0.13</v>
      </c>
      <c r="N183" s="70"/>
      <c r="O183" s="147"/>
      <c r="P183" s="74"/>
      <c r="Q183" s="98"/>
      <c r="R183" s="98"/>
      <c r="S183" s="98"/>
      <c r="T183" s="98"/>
      <c r="U183" s="98"/>
      <c r="V183" s="13">
        <f t="shared" ref="V183:V216" si="92">SUM(Q183:U183)</f>
        <v>0</v>
      </c>
      <c r="W183" s="16">
        <f t="shared" si="90"/>
        <v>0</v>
      </c>
      <c r="X183" s="104">
        <f t="shared" si="91"/>
        <v>0</v>
      </c>
    </row>
    <row r="184" spans="2:24" s="40" customFormat="1" ht="75" customHeight="1">
      <c r="B184" s="133" t="s">
        <v>232</v>
      </c>
      <c r="C184" s="57">
        <v>2</v>
      </c>
      <c r="D184" s="57"/>
      <c r="E184" s="57"/>
      <c r="F184" s="57"/>
      <c r="G184" s="57"/>
      <c r="H184" s="6">
        <v>243.41563786008228</v>
      </c>
      <c r="I184" s="52"/>
      <c r="J184" s="68"/>
      <c r="K184" s="53"/>
      <c r="L184" s="56" t="s">
        <v>34</v>
      </c>
      <c r="M184" s="104">
        <v>0.13</v>
      </c>
      <c r="N184" s="70"/>
      <c r="O184" s="147"/>
      <c r="P184" s="74"/>
      <c r="Q184" s="98"/>
      <c r="R184" s="98"/>
      <c r="S184" s="98"/>
      <c r="T184" s="98"/>
      <c r="U184" s="98"/>
      <c r="V184" s="13">
        <f t="shared" si="92"/>
        <v>0</v>
      </c>
      <c r="W184" s="16">
        <f t="shared" si="90"/>
        <v>0</v>
      </c>
      <c r="X184" s="104">
        <f t="shared" si="91"/>
        <v>0</v>
      </c>
    </row>
    <row r="185" spans="2:24" s="40" customFormat="1" ht="75" customHeight="1">
      <c r="B185" s="133" t="s">
        <v>233</v>
      </c>
      <c r="C185" s="57">
        <v>2</v>
      </c>
      <c r="D185" s="57"/>
      <c r="E185" s="57"/>
      <c r="F185" s="57"/>
      <c r="G185" s="57"/>
      <c r="H185" s="6">
        <v>243.41563786008228</v>
      </c>
      <c r="I185" s="52"/>
      <c r="J185" s="68"/>
      <c r="K185" s="53"/>
      <c r="L185" s="56" t="s">
        <v>34</v>
      </c>
      <c r="M185" s="104">
        <v>0.13</v>
      </c>
      <c r="N185" s="70"/>
      <c r="O185" s="147"/>
      <c r="P185" s="74"/>
      <c r="Q185" s="98"/>
      <c r="R185" s="98"/>
      <c r="S185" s="98"/>
      <c r="T185" s="98"/>
      <c r="U185" s="98"/>
      <c r="V185" s="13">
        <f t="shared" si="92"/>
        <v>0</v>
      </c>
      <c r="W185" s="16">
        <f t="shared" si="90"/>
        <v>0</v>
      </c>
      <c r="X185" s="104">
        <f t="shared" si="91"/>
        <v>0</v>
      </c>
    </row>
    <row r="186" spans="2:24" s="40" customFormat="1" ht="75" customHeight="1">
      <c r="B186" s="133" t="s">
        <v>234</v>
      </c>
      <c r="C186" s="57">
        <v>8</v>
      </c>
      <c r="D186" s="57"/>
      <c r="E186" s="57"/>
      <c r="F186" s="57"/>
      <c r="G186" s="57"/>
      <c r="H186" s="6">
        <v>243.41563786008228</v>
      </c>
      <c r="I186" s="52"/>
      <c r="J186" s="68"/>
      <c r="K186" s="53"/>
      <c r="L186" s="56" t="s">
        <v>34</v>
      </c>
      <c r="M186" s="104">
        <v>0.13</v>
      </c>
      <c r="N186" s="70"/>
      <c r="O186" s="147"/>
      <c r="P186" s="74"/>
      <c r="Q186" s="98"/>
      <c r="R186" s="98"/>
      <c r="S186" s="98"/>
      <c r="T186" s="98"/>
      <c r="U186" s="98"/>
      <c r="V186" s="13">
        <f t="shared" si="92"/>
        <v>0</v>
      </c>
      <c r="W186" s="16">
        <f t="shared" si="90"/>
        <v>0</v>
      </c>
      <c r="X186" s="104">
        <f t="shared" si="91"/>
        <v>0</v>
      </c>
    </row>
    <row r="187" spans="2:24" s="40" customFormat="1" ht="75" customHeight="1">
      <c r="B187" s="133" t="s">
        <v>235</v>
      </c>
      <c r="C187" s="57">
        <v>4</v>
      </c>
      <c r="D187" s="57">
        <v>2</v>
      </c>
      <c r="E187" s="57">
        <v>4</v>
      </c>
      <c r="F187" s="57"/>
      <c r="G187" s="57"/>
      <c r="H187" s="6">
        <v>243.41563786008228</v>
      </c>
      <c r="I187" s="52"/>
      <c r="J187" s="68"/>
      <c r="K187" s="53"/>
      <c r="L187" s="56" t="s">
        <v>34</v>
      </c>
      <c r="M187" s="104">
        <v>0.13</v>
      </c>
      <c r="N187" s="70"/>
      <c r="O187" s="147"/>
      <c r="P187" s="74"/>
      <c r="Q187" s="98"/>
      <c r="R187" s="98"/>
      <c r="S187" s="98"/>
      <c r="T187" s="98"/>
      <c r="U187" s="98"/>
      <c r="V187" s="13">
        <f t="shared" si="92"/>
        <v>0</v>
      </c>
      <c r="W187" s="16">
        <f t="shared" ref="W187:W202" si="93">V187*H187</f>
        <v>0</v>
      </c>
      <c r="X187" s="104">
        <f t="shared" ref="X187:X202" si="94">M187*V187</f>
        <v>0</v>
      </c>
    </row>
    <row r="188" spans="2:24" s="40" customFormat="1" ht="75" customHeight="1">
      <c r="B188" s="133" t="s">
        <v>385</v>
      </c>
      <c r="C188" s="57">
        <v>1</v>
      </c>
      <c r="D188" s="57"/>
      <c r="E188" s="57"/>
      <c r="F188" s="57"/>
      <c r="G188" s="57"/>
      <c r="H188" s="6">
        <v>243.41563786008228</v>
      </c>
      <c r="I188" s="52"/>
      <c r="J188" s="68"/>
      <c r="K188" s="53"/>
      <c r="L188" s="56" t="s">
        <v>34</v>
      </c>
      <c r="M188" s="104">
        <v>0.13</v>
      </c>
      <c r="N188" s="70"/>
      <c r="O188" s="147"/>
      <c r="P188" s="74"/>
      <c r="Q188" s="98"/>
      <c r="R188" s="98"/>
      <c r="S188" s="98"/>
      <c r="T188" s="98"/>
      <c r="U188" s="98"/>
      <c r="V188" s="13">
        <f t="shared" si="92"/>
        <v>0</v>
      </c>
      <c r="W188" s="16">
        <f t="shared" si="93"/>
        <v>0</v>
      </c>
      <c r="X188" s="104">
        <f t="shared" si="94"/>
        <v>0</v>
      </c>
    </row>
    <row r="189" spans="2:24" s="40" customFormat="1" ht="75" customHeight="1">
      <c r="B189" s="133" t="s">
        <v>386</v>
      </c>
      <c r="C189" s="57">
        <v>1</v>
      </c>
      <c r="D189" s="57"/>
      <c r="E189" s="57"/>
      <c r="F189" s="57"/>
      <c r="G189" s="57"/>
      <c r="H189" s="6">
        <v>243</v>
      </c>
      <c r="I189" s="52"/>
      <c r="J189"/>
      <c r="K189" s="53"/>
      <c r="L189" s="56" t="s">
        <v>34</v>
      </c>
      <c r="M189" s="104">
        <v>1.1299999999999999</v>
      </c>
      <c r="N189" s="70"/>
      <c r="O189" s="147"/>
      <c r="P189" s="74"/>
      <c r="Q189" s="98"/>
      <c r="R189" s="98"/>
      <c r="S189" s="98"/>
      <c r="T189" s="98"/>
      <c r="U189" s="98"/>
      <c r="V189" s="13">
        <f t="shared" ref="V189" si="95">SUM(Q189:U189)</f>
        <v>0</v>
      </c>
      <c r="W189" s="16">
        <f t="shared" ref="W189" si="96">V189*H189</f>
        <v>0</v>
      </c>
      <c r="X189" s="104">
        <f t="shared" ref="X189" si="97">M189*V189</f>
        <v>0</v>
      </c>
    </row>
    <row r="190" spans="2:24" s="40" customFormat="1" ht="75" customHeight="1">
      <c r="B190" s="133" t="s">
        <v>236</v>
      </c>
      <c r="C190" s="57">
        <v>2</v>
      </c>
      <c r="D190" s="57"/>
      <c r="E190" s="57"/>
      <c r="F190" s="57"/>
      <c r="G190" s="57"/>
      <c r="H190" s="6">
        <v>246.91358024691357</v>
      </c>
      <c r="I190" s="52"/>
      <c r="J190" s="68"/>
      <c r="K190" s="53"/>
      <c r="L190" s="56" t="s">
        <v>34</v>
      </c>
      <c r="M190" s="104">
        <v>0.13</v>
      </c>
      <c r="N190" s="70"/>
      <c r="O190" s="147"/>
      <c r="P190" s="74"/>
      <c r="Q190" s="98"/>
      <c r="R190" s="98"/>
      <c r="S190" s="98"/>
      <c r="T190" s="98"/>
      <c r="U190" s="98"/>
      <c r="V190" s="13">
        <f t="shared" si="92"/>
        <v>0</v>
      </c>
      <c r="W190" s="16">
        <f t="shared" si="93"/>
        <v>0</v>
      </c>
      <c r="X190" s="104">
        <f t="shared" si="94"/>
        <v>0</v>
      </c>
    </row>
    <row r="191" spans="2:24" s="40" customFormat="1" ht="75" customHeight="1">
      <c r="B191" s="133" t="s">
        <v>237</v>
      </c>
      <c r="C191" s="57">
        <v>2</v>
      </c>
      <c r="D191" s="57"/>
      <c r="E191" s="57"/>
      <c r="F191" s="57"/>
      <c r="G191" s="57"/>
      <c r="H191" s="6">
        <v>246.91358024691357</v>
      </c>
      <c r="I191" s="52"/>
      <c r="J191" s="68"/>
      <c r="K191" s="53"/>
      <c r="L191" s="56" t="s">
        <v>34</v>
      </c>
      <c r="M191" s="104">
        <v>0.13</v>
      </c>
      <c r="N191" s="70"/>
      <c r="O191" s="147"/>
      <c r="P191" s="74"/>
      <c r="Q191" s="98"/>
      <c r="R191" s="98"/>
      <c r="S191" s="98"/>
      <c r="T191" s="98"/>
      <c r="U191" s="98"/>
      <c r="V191" s="13">
        <f t="shared" si="92"/>
        <v>0</v>
      </c>
      <c r="W191" s="16">
        <f t="shared" si="93"/>
        <v>0</v>
      </c>
      <c r="X191" s="104">
        <f t="shared" si="94"/>
        <v>0</v>
      </c>
    </row>
    <row r="192" spans="2:24" s="40" customFormat="1" ht="75" customHeight="1">
      <c r="B192" s="133" t="s">
        <v>238</v>
      </c>
      <c r="C192" s="57">
        <v>8</v>
      </c>
      <c r="D192" s="57"/>
      <c r="E192" s="57"/>
      <c r="F192" s="57"/>
      <c r="G192" s="57"/>
      <c r="H192" s="6">
        <v>246.91358024691357</v>
      </c>
      <c r="I192" s="52"/>
      <c r="J192" s="68"/>
      <c r="K192" s="53"/>
      <c r="L192" s="56" t="s">
        <v>34</v>
      </c>
      <c r="M192" s="104">
        <v>0.13</v>
      </c>
      <c r="N192" s="70"/>
      <c r="O192" s="147"/>
      <c r="P192" s="74"/>
      <c r="Q192" s="98"/>
      <c r="R192" s="98"/>
      <c r="S192" s="98"/>
      <c r="T192" s="98"/>
      <c r="U192" s="98"/>
      <c r="V192" s="13">
        <f t="shared" si="92"/>
        <v>0</v>
      </c>
      <c r="W192" s="16">
        <f t="shared" si="93"/>
        <v>0</v>
      </c>
      <c r="X192" s="104">
        <f t="shared" si="94"/>
        <v>0</v>
      </c>
    </row>
    <row r="193" spans="2:24" s="40" customFormat="1" ht="75" customHeight="1">
      <c r="B193" s="133" t="s">
        <v>239</v>
      </c>
      <c r="C193" s="57">
        <v>6</v>
      </c>
      <c r="D193" s="57"/>
      <c r="E193" s="57"/>
      <c r="F193" s="57"/>
      <c r="G193" s="57"/>
      <c r="H193" s="6">
        <v>246.91358024691357</v>
      </c>
      <c r="I193" s="52"/>
      <c r="J193" s="68"/>
      <c r="K193" s="53"/>
      <c r="L193" s="56" t="s">
        <v>34</v>
      </c>
      <c r="M193" s="104">
        <v>0.13</v>
      </c>
      <c r="N193" s="70"/>
      <c r="O193" s="147"/>
      <c r="P193" s="74"/>
      <c r="Q193" s="98"/>
      <c r="R193" s="98"/>
      <c r="S193" s="98"/>
      <c r="T193" s="98"/>
      <c r="U193" s="98"/>
      <c r="V193" s="13">
        <f t="shared" si="92"/>
        <v>0</v>
      </c>
      <c r="W193" s="16">
        <f t="shared" si="93"/>
        <v>0</v>
      </c>
      <c r="X193" s="104">
        <f t="shared" si="94"/>
        <v>0</v>
      </c>
    </row>
    <row r="194" spans="2:24" s="40" customFormat="1" ht="75" customHeight="1">
      <c r="B194" s="133" t="s">
        <v>240</v>
      </c>
      <c r="C194" s="57"/>
      <c r="D194" s="57">
        <v>3</v>
      </c>
      <c r="E194" s="57"/>
      <c r="F194" s="57"/>
      <c r="G194" s="57"/>
      <c r="H194" s="6">
        <v>246.91358024691357</v>
      </c>
      <c r="I194" s="52"/>
      <c r="J194" s="68"/>
      <c r="K194" s="53"/>
      <c r="L194" s="56" t="s">
        <v>34</v>
      </c>
      <c r="M194" s="104">
        <v>0.13</v>
      </c>
      <c r="N194" s="70"/>
      <c r="O194" s="147"/>
      <c r="P194" s="74"/>
      <c r="Q194" s="98"/>
      <c r="R194" s="98"/>
      <c r="S194" s="98"/>
      <c r="T194" s="98"/>
      <c r="U194" s="98"/>
      <c r="V194" s="13">
        <f t="shared" si="92"/>
        <v>0</v>
      </c>
      <c r="W194" s="16">
        <f t="shared" si="93"/>
        <v>0</v>
      </c>
      <c r="X194" s="104">
        <f t="shared" si="94"/>
        <v>0</v>
      </c>
    </row>
    <row r="195" spans="2:24" s="40" customFormat="1" ht="75" customHeight="1">
      <c r="B195" s="133" t="s">
        <v>241</v>
      </c>
      <c r="C195" s="57">
        <v>2</v>
      </c>
      <c r="D195" s="57"/>
      <c r="E195" s="57"/>
      <c r="F195" s="57"/>
      <c r="G195" s="57"/>
      <c r="H195" s="6">
        <v>246.91358024691357</v>
      </c>
      <c r="I195" s="52"/>
      <c r="J195" s="68"/>
      <c r="K195" s="53"/>
      <c r="L195" s="56" t="s">
        <v>34</v>
      </c>
      <c r="M195" s="104">
        <v>0.13</v>
      </c>
      <c r="N195" s="70"/>
      <c r="O195" s="147"/>
      <c r="P195" s="74"/>
      <c r="Q195" s="98"/>
      <c r="R195" s="98"/>
      <c r="S195" s="98"/>
      <c r="T195" s="98"/>
      <c r="U195" s="98"/>
      <c r="V195" s="13">
        <f t="shared" si="92"/>
        <v>0</v>
      </c>
      <c r="W195" s="16">
        <f t="shared" si="93"/>
        <v>0</v>
      </c>
      <c r="X195" s="104">
        <f t="shared" si="94"/>
        <v>0</v>
      </c>
    </row>
    <row r="196" spans="2:24" s="40" customFormat="1" ht="75" customHeight="1">
      <c r="B196" s="133" t="s">
        <v>242</v>
      </c>
      <c r="C196" s="57">
        <v>1</v>
      </c>
      <c r="D196" s="57"/>
      <c r="E196" s="57"/>
      <c r="F196" s="57"/>
      <c r="G196" s="57"/>
      <c r="H196" s="6">
        <v>246.91358024691357</v>
      </c>
      <c r="I196" s="52"/>
      <c r="J196" s="68"/>
      <c r="K196" s="53"/>
      <c r="L196" s="56" t="s">
        <v>34</v>
      </c>
      <c r="M196" s="104">
        <v>0.13</v>
      </c>
      <c r="N196" s="70"/>
      <c r="O196" s="147"/>
      <c r="P196" s="74"/>
      <c r="Q196" s="98"/>
      <c r="R196" s="98"/>
      <c r="S196" s="98"/>
      <c r="T196" s="98"/>
      <c r="U196" s="98"/>
      <c r="V196" s="13">
        <f t="shared" si="92"/>
        <v>0</v>
      </c>
      <c r="W196" s="16">
        <f t="shared" si="93"/>
        <v>0</v>
      </c>
      <c r="X196" s="104">
        <f t="shared" si="94"/>
        <v>0</v>
      </c>
    </row>
    <row r="197" spans="2:24" s="40" customFormat="1" ht="75" customHeight="1">
      <c r="B197" s="133" t="s">
        <v>243</v>
      </c>
      <c r="C197" s="57">
        <v>2</v>
      </c>
      <c r="D197" s="57"/>
      <c r="E197" s="57"/>
      <c r="F197" s="57"/>
      <c r="G197" s="57"/>
      <c r="H197" s="6">
        <v>246.91358024691357</v>
      </c>
      <c r="I197" s="52"/>
      <c r="J197" s="68"/>
      <c r="K197" s="53"/>
      <c r="L197" s="56" t="s">
        <v>34</v>
      </c>
      <c r="M197" s="104">
        <v>0.13</v>
      </c>
      <c r="N197" s="70"/>
      <c r="O197" s="147"/>
      <c r="P197" s="74"/>
      <c r="Q197" s="98"/>
      <c r="R197" s="98"/>
      <c r="S197" s="98"/>
      <c r="T197" s="98"/>
      <c r="U197" s="98"/>
      <c r="V197" s="13">
        <f t="shared" si="92"/>
        <v>0</v>
      </c>
      <c r="W197" s="16">
        <f t="shared" si="93"/>
        <v>0</v>
      </c>
      <c r="X197" s="104">
        <f t="shared" si="94"/>
        <v>0</v>
      </c>
    </row>
    <row r="198" spans="2:24" s="40" customFormat="1" ht="75" customHeight="1">
      <c r="B198" s="133" t="s">
        <v>244</v>
      </c>
      <c r="C198" s="57">
        <v>5</v>
      </c>
      <c r="D198" s="57"/>
      <c r="E198" s="57"/>
      <c r="F198" s="57"/>
      <c r="G198" s="57"/>
      <c r="H198" s="6">
        <v>246.91358024691357</v>
      </c>
      <c r="I198" s="52"/>
      <c r="J198" s="68"/>
      <c r="K198" s="53"/>
      <c r="L198" s="56" t="s">
        <v>34</v>
      </c>
      <c r="M198" s="104">
        <v>0.13</v>
      </c>
      <c r="N198" s="70"/>
      <c r="O198" s="147"/>
      <c r="P198" s="74"/>
      <c r="Q198" s="98"/>
      <c r="R198" s="98"/>
      <c r="S198" s="98"/>
      <c r="T198" s="98"/>
      <c r="U198" s="98"/>
      <c r="V198" s="13">
        <f t="shared" si="92"/>
        <v>0</v>
      </c>
      <c r="W198" s="16">
        <f t="shared" si="93"/>
        <v>0</v>
      </c>
      <c r="X198" s="104">
        <f t="shared" si="94"/>
        <v>0</v>
      </c>
    </row>
    <row r="199" spans="2:24" s="40" customFormat="1" ht="75" customHeight="1">
      <c r="B199" s="133" t="s">
        <v>245</v>
      </c>
      <c r="C199" s="57">
        <v>3</v>
      </c>
      <c r="D199" s="57"/>
      <c r="E199" s="57"/>
      <c r="F199" s="57"/>
      <c r="G199" s="57"/>
      <c r="H199" s="6">
        <v>246.91358024691357</v>
      </c>
      <c r="I199" s="52"/>
      <c r="J199" s="68"/>
      <c r="K199" s="53"/>
      <c r="L199" s="56" t="s">
        <v>34</v>
      </c>
      <c r="M199" s="104">
        <v>0.13</v>
      </c>
      <c r="N199" s="70"/>
      <c r="O199" s="147"/>
      <c r="P199" s="74"/>
      <c r="Q199" s="98"/>
      <c r="R199" s="98"/>
      <c r="S199" s="98"/>
      <c r="T199" s="98"/>
      <c r="U199" s="98"/>
      <c r="V199" s="13">
        <f t="shared" si="92"/>
        <v>0</v>
      </c>
      <c r="W199" s="16">
        <f t="shared" si="93"/>
        <v>0</v>
      </c>
      <c r="X199" s="104">
        <f t="shared" si="94"/>
        <v>0</v>
      </c>
    </row>
    <row r="200" spans="2:24" s="40" customFormat="1" ht="75" customHeight="1">
      <c r="B200" s="133" t="s">
        <v>246</v>
      </c>
      <c r="C200" s="57">
        <v>5</v>
      </c>
      <c r="D200" s="57"/>
      <c r="E200" s="57"/>
      <c r="F200" s="57"/>
      <c r="G200" s="57"/>
      <c r="H200" s="6">
        <v>246.91358024691357</v>
      </c>
      <c r="I200" s="52"/>
      <c r="J200" s="68"/>
      <c r="K200" s="53"/>
      <c r="L200" s="56" t="s">
        <v>34</v>
      </c>
      <c r="M200" s="104">
        <v>0.13</v>
      </c>
      <c r="N200" s="70"/>
      <c r="O200" s="147"/>
      <c r="P200" s="74"/>
      <c r="Q200" s="98"/>
      <c r="R200" s="98"/>
      <c r="S200" s="98"/>
      <c r="T200" s="98"/>
      <c r="U200" s="98"/>
      <c r="V200" s="13">
        <f t="shared" si="92"/>
        <v>0</v>
      </c>
      <c r="W200" s="16">
        <f t="shared" si="93"/>
        <v>0</v>
      </c>
      <c r="X200" s="104">
        <f t="shared" si="94"/>
        <v>0</v>
      </c>
    </row>
    <row r="201" spans="2:24" s="40" customFormat="1" ht="75" customHeight="1">
      <c r="B201" s="133" t="s">
        <v>247</v>
      </c>
      <c r="C201" s="57">
        <v>3</v>
      </c>
      <c r="D201" s="57"/>
      <c r="E201" s="57"/>
      <c r="F201" s="57"/>
      <c r="G201" s="57"/>
      <c r="H201" s="6">
        <v>246.91358024691357</v>
      </c>
      <c r="I201" s="52"/>
      <c r="J201" s="68"/>
      <c r="K201" s="53"/>
      <c r="L201" s="56" t="s">
        <v>34</v>
      </c>
      <c r="M201" s="104">
        <v>0.13</v>
      </c>
      <c r="N201" s="70"/>
      <c r="O201" s="147"/>
      <c r="P201" s="74"/>
      <c r="Q201" s="98"/>
      <c r="R201" s="98"/>
      <c r="S201" s="98"/>
      <c r="T201" s="98"/>
      <c r="U201" s="98"/>
      <c r="V201" s="13">
        <f t="shared" si="92"/>
        <v>0</v>
      </c>
      <c r="W201" s="16">
        <f t="shared" si="93"/>
        <v>0</v>
      </c>
      <c r="X201" s="104">
        <f t="shared" si="94"/>
        <v>0</v>
      </c>
    </row>
    <row r="202" spans="2:24" s="40" customFormat="1" ht="75" customHeight="1">
      <c r="B202" s="133" t="s">
        <v>248</v>
      </c>
      <c r="C202" s="57">
        <v>2</v>
      </c>
      <c r="D202" s="57"/>
      <c r="E202" s="57"/>
      <c r="F202" s="57"/>
      <c r="G202" s="57"/>
      <c r="H202" s="6">
        <v>246.91358024691357</v>
      </c>
      <c r="I202" s="52"/>
      <c r="J202" s="68"/>
      <c r="K202" s="53"/>
      <c r="L202" s="56" t="s">
        <v>34</v>
      </c>
      <c r="M202" s="104">
        <v>0.13</v>
      </c>
      <c r="N202" s="70"/>
      <c r="O202" s="147"/>
      <c r="P202" s="74"/>
      <c r="Q202" s="98"/>
      <c r="R202" s="98"/>
      <c r="S202" s="98"/>
      <c r="T202" s="98"/>
      <c r="U202" s="98"/>
      <c r="V202" s="13">
        <f t="shared" si="92"/>
        <v>0</v>
      </c>
      <c r="W202" s="16">
        <f t="shared" si="93"/>
        <v>0</v>
      </c>
      <c r="X202" s="104">
        <f t="shared" si="94"/>
        <v>0</v>
      </c>
    </row>
    <row r="203" spans="2:24" s="40" customFormat="1" ht="75" customHeight="1">
      <c r="B203" s="133" t="s">
        <v>249</v>
      </c>
      <c r="C203" s="57">
        <v>8</v>
      </c>
      <c r="D203" s="57"/>
      <c r="E203" s="57">
        <v>2</v>
      </c>
      <c r="F203" s="57"/>
      <c r="G203" s="57"/>
      <c r="H203" s="6">
        <v>246.91358024691357</v>
      </c>
      <c r="I203" s="52"/>
      <c r="J203" s="68"/>
      <c r="K203" s="53"/>
      <c r="L203" s="56" t="s">
        <v>34</v>
      </c>
      <c r="M203" s="104">
        <v>0.13</v>
      </c>
      <c r="N203" s="70"/>
      <c r="O203" s="147"/>
      <c r="P203" s="74"/>
      <c r="Q203" s="98"/>
      <c r="R203" s="98"/>
      <c r="S203" s="98"/>
      <c r="T203" s="98"/>
      <c r="U203" s="98"/>
      <c r="V203" s="13">
        <f t="shared" si="92"/>
        <v>0</v>
      </c>
      <c r="W203" s="16">
        <f t="shared" ref="W203:W229" si="98">V203*H203</f>
        <v>0</v>
      </c>
      <c r="X203" s="104">
        <f t="shared" ref="X203:X229" si="99">M203*V203</f>
        <v>0</v>
      </c>
    </row>
    <row r="204" spans="2:24" s="40" customFormat="1" ht="75" customHeight="1">
      <c r="B204" s="133" t="s">
        <v>250</v>
      </c>
      <c r="C204" s="57">
        <v>3</v>
      </c>
      <c r="D204" s="57">
        <v>1</v>
      </c>
      <c r="E204" s="57">
        <v>4</v>
      </c>
      <c r="F204" s="57"/>
      <c r="G204" s="57"/>
      <c r="H204" s="6">
        <v>246.91358024691357</v>
      </c>
      <c r="I204" s="52"/>
      <c r="J204" s="68"/>
      <c r="K204" s="53"/>
      <c r="L204" s="56" t="s">
        <v>34</v>
      </c>
      <c r="M204" s="104">
        <v>0.13</v>
      </c>
      <c r="N204" s="70"/>
      <c r="O204" s="147"/>
      <c r="P204" s="74"/>
      <c r="Q204" s="98"/>
      <c r="R204" s="98"/>
      <c r="S204" s="98"/>
      <c r="T204" s="98"/>
      <c r="U204" s="98"/>
      <c r="V204" s="13">
        <f t="shared" si="92"/>
        <v>0</v>
      </c>
      <c r="W204" s="16">
        <f t="shared" si="98"/>
        <v>0</v>
      </c>
      <c r="X204" s="104">
        <f t="shared" si="99"/>
        <v>0</v>
      </c>
    </row>
    <row r="205" spans="2:24" s="40" customFormat="1" ht="75" customHeight="1">
      <c r="B205" s="133" t="s">
        <v>251</v>
      </c>
      <c r="C205" s="57">
        <v>1</v>
      </c>
      <c r="D205" s="57"/>
      <c r="E205" s="57">
        <v>3</v>
      </c>
      <c r="F205" s="57"/>
      <c r="G205" s="57"/>
      <c r="H205" s="6">
        <v>255.14403292181069</v>
      </c>
      <c r="I205" s="52"/>
      <c r="J205" s="68"/>
      <c r="K205" s="53"/>
      <c r="L205" s="56" t="s">
        <v>34</v>
      </c>
      <c r="M205" s="104">
        <v>0.13</v>
      </c>
      <c r="N205" s="70"/>
      <c r="O205" s="147"/>
      <c r="P205" s="74"/>
      <c r="Q205" s="98"/>
      <c r="R205" s="98"/>
      <c r="S205" s="98"/>
      <c r="T205" s="98"/>
      <c r="U205" s="98"/>
      <c r="V205" s="13">
        <f t="shared" si="92"/>
        <v>0</v>
      </c>
      <c r="W205" s="16">
        <f t="shared" si="98"/>
        <v>0</v>
      </c>
      <c r="X205" s="104">
        <f t="shared" si="99"/>
        <v>0</v>
      </c>
    </row>
    <row r="206" spans="2:24" s="40" customFormat="1" ht="75" customHeight="1">
      <c r="B206" s="133" t="s">
        <v>252</v>
      </c>
      <c r="C206" s="57"/>
      <c r="D206" s="57"/>
      <c r="E206" s="57">
        <v>2</v>
      </c>
      <c r="F206" s="57"/>
      <c r="G206" s="57"/>
      <c r="H206" s="6">
        <v>255.14403292181069</v>
      </c>
      <c r="I206" s="52"/>
      <c r="J206" s="68"/>
      <c r="K206" s="53"/>
      <c r="L206" s="56" t="s">
        <v>34</v>
      </c>
      <c r="M206" s="104">
        <v>0.13</v>
      </c>
      <c r="N206" s="70"/>
      <c r="O206" s="147"/>
      <c r="P206" s="74"/>
      <c r="Q206" s="98"/>
      <c r="R206" s="98"/>
      <c r="S206" s="98"/>
      <c r="T206" s="98"/>
      <c r="U206" s="98"/>
      <c r="V206" s="13">
        <f t="shared" si="92"/>
        <v>0</v>
      </c>
      <c r="W206" s="16">
        <f t="shared" si="98"/>
        <v>0</v>
      </c>
      <c r="X206" s="104">
        <f t="shared" si="99"/>
        <v>0</v>
      </c>
    </row>
    <row r="207" spans="2:24" s="40" customFormat="1" ht="75" customHeight="1">
      <c r="B207" s="133" t="s">
        <v>253</v>
      </c>
      <c r="C207" s="57">
        <v>3</v>
      </c>
      <c r="D207" s="57"/>
      <c r="E207" s="57">
        <v>1</v>
      </c>
      <c r="F207" s="57"/>
      <c r="G207" s="57"/>
      <c r="H207" s="6">
        <v>255.14403292181069</v>
      </c>
      <c r="I207" s="52"/>
      <c r="J207" s="68"/>
      <c r="K207" s="53"/>
      <c r="L207" s="56" t="s">
        <v>34</v>
      </c>
      <c r="M207" s="104">
        <v>0.13</v>
      </c>
      <c r="N207" s="70"/>
      <c r="O207" s="147"/>
      <c r="P207" s="74"/>
      <c r="Q207" s="98"/>
      <c r="R207" s="98"/>
      <c r="S207" s="98"/>
      <c r="T207" s="98"/>
      <c r="U207" s="98"/>
      <c r="V207" s="13">
        <f t="shared" si="92"/>
        <v>0</v>
      </c>
      <c r="W207" s="16">
        <f t="shared" si="98"/>
        <v>0</v>
      </c>
      <c r="X207" s="104">
        <f t="shared" si="99"/>
        <v>0</v>
      </c>
    </row>
    <row r="208" spans="2:24" s="40" customFormat="1" ht="75" customHeight="1">
      <c r="B208" s="133" t="s">
        <v>254</v>
      </c>
      <c r="C208" s="57"/>
      <c r="D208" s="57"/>
      <c r="E208" s="57">
        <v>3</v>
      </c>
      <c r="F208" s="57"/>
      <c r="G208" s="57"/>
      <c r="H208" s="6">
        <v>255.14403292181069</v>
      </c>
      <c r="I208" s="52"/>
      <c r="J208" s="68"/>
      <c r="K208" s="53"/>
      <c r="L208" s="56" t="s">
        <v>34</v>
      </c>
      <c r="M208" s="104">
        <v>0.13</v>
      </c>
      <c r="N208" s="70"/>
      <c r="O208" s="147"/>
      <c r="P208" s="74"/>
      <c r="Q208" s="98"/>
      <c r="R208" s="98"/>
      <c r="S208" s="98"/>
      <c r="T208" s="98"/>
      <c r="U208" s="98"/>
      <c r="V208" s="13">
        <f t="shared" si="92"/>
        <v>0</v>
      </c>
      <c r="W208" s="16">
        <f t="shared" si="98"/>
        <v>0</v>
      </c>
      <c r="X208" s="104">
        <f t="shared" si="99"/>
        <v>0</v>
      </c>
    </row>
    <row r="209" spans="2:24" s="40" customFormat="1" ht="75" customHeight="1">
      <c r="B209" s="133" t="s">
        <v>255</v>
      </c>
      <c r="C209" s="57">
        <v>1</v>
      </c>
      <c r="D209" s="57">
        <v>2</v>
      </c>
      <c r="E209" s="57">
        <v>4</v>
      </c>
      <c r="F209" s="57"/>
      <c r="G209" s="57"/>
      <c r="H209" s="6">
        <v>255.14403292181069</v>
      </c>
      <c r="I209" s="52"/>
      <c r="J209" s="68"/>
      <c r="K209" s="53"/>
      <c r="L209" s="56" t="s">
        <v>34</v>
      </c>
      <c r="M209" s="104">
        <v>0.13</v>
      </c>
      <c r="N209" s="70"/>
      <c r="O209" s="147"/>
      <c r="P209" s="74"/>
      <c r="Q209" s="98"/>
      <c r="R209" s="98"/>
      <c r="S209" s="98"/>
      <c r="T209" s="98"/>
      <c r="U209" s="98"/>
      <c r="V209" s="13">
        <f t="shared" si="92"/>
        <v>0</v>
      </c>
      <c r="W209" s="16">
        <f t="shared" si="98"/>
        <v>0</v>
      </c>
      <c r="X209" s="104">
        <f t="shared" si="99"/>
        <v>0</v>
      </c>
    </row>
    <row r="210" spans="2:24" s="40" customFormat="1" ht="75" customHeight="1">
      <c r="B210" s="133" t="s">
        <v>256</v>
      </c>
      <c r="C210" s="57">
        <v>1</v>
      </c>
      <c r="D210" s="57"/>
      <c r="E210" s="57">
        <v>1</v>
      </c>
      <c r="F210" s="57"/>
      <c r="G210" s="57"/>
      <c r="H210" s="6">
        <v>255.14403292181069</v>
      </c>
      <c r="I210" s="52"/>
      <c r="J210" s="68"/>
      <c r="K210" s="53"/>
      <c r="L210" s="56" t="s">
        <v>34</v>
      </c>
      <c r="M210" s="104">
        <v>0.13</v>
      </c>
      <c r="N210" s="70"/>
      <c r="O210" s="147"/>
      <c r="P210" s="74"/>
      <c r="Q210" s="98"/>
      <c r="R210" s="98"/>
      <c r="S210" s="98"/>
      <c r="T210" s="98"/>
      <c r="U210" s="98"/>
      <c r="V210" s="13">
        <f t="shared" si="92"/>
        <v>0</v>
      </c>
      <c r="W210" s="16">
        <f t="shared" si="98"/>
        <v>0</v>
      </c>
      <c r="X210" s="104">
        <f t="shared" si="99"/>
        <v>0</v>
      </c>
    </row>
    <row r="211" spans="2:24" s="40" customFormat="1" ht="75" customHeight="1">
      <c r="B211" s="133" t="s">
        <v>257</v>
      </c>
      <c r="C211" s="57"/>
      <c r="D211" s="57"/>
      <c r="E211" s="57"/>
      <c r="F211" s="57"/>
      <c r="G211" s="57"/>
      <c r="H211" s="6">
        <v>255.14403292181069</v>
      </c>
      <c r="I211" s="52"/>
      <c r="J211" s="68"/>
      <c r="K211" s="53"/>
      <c r="L211" s="56" t="s">
        <v>34</v>
      </c>
      <c r="M211" s="104">
        <v>0.13</v>
      </c>
      <c r="N211" s="70"/>
      <c r="O211" s="147"/>
      <c r="P211" s="74"/>
      <c r="Q211" s="98"/>
      <c r="R211" s="98"/>
      <c r="S211" s="98"/>
      <c r="T211" s="98"/>
      <c r="U211" s="98"/>
      <c r="V211" s="13">
        <f t="shared" si="92"/>
        <v>0</v>
      </c>
      <c r="W211" s="16">
        <f t="shared" si="98"/>
        <v>0</v>
      </c>
      <c r="X211" s="104">
        <f t="shared" si="99"/>
        <v>0</v>
      </c>
    </row>
    <row r="212" spans="2:24" s="40" customFormat="1" ht="75" customHeight="1">
      <c r="B212" s="133" t="s">
        <v>258</v>
      </c>
      <c r="C212" s="57"/>
      <c r="D212" s="57">
        <v>1</v>
      </c>
      <c r="E212" s="57">
        <v>4</v>
      </c>
      <c r="F212" s="57"/>
      <c r="G212" s="57"/>
      <c r="H212" s="6">
        <v>255.14403292181069</v>
      </c>
      <c r="I212" s="52"/>
      <c r="J212" s="68"/>
      <c r="K212" s="53"/>
      <c r="L212" s="56" t="s">
        <v>34</v>
      </c>
      <c r="M212" s="104">
        <v>0.13</v>
      </c>
      <c r="N212" s="70"/>
      <c r="O212" s="147"/>
      <c r="P212" s="74"/>
      <c r="Q212" s="98"/>
      <c r="R212" s="98"/>
      <c r="S212" s="98"/>
      <c r="T212" s="98"/>
      <c r="U212" s="98"/>
      <c r="V212" s="13">
        <f t="shared" si="92"/>
        <v>0</v>
      </c>
      <c r="W212" s="16">
        <f t="shared" si="98"/>
        <v>0</v>
      </c>
      <c r="X212" s="104">
        <f t="shared" si="99"/>
        <v>0</v>
      </c>
    </row>
    <row r="213" spans="2:24" s="40" customFormat="1" ht="75" customHeight="1">
      <c r="B213" s="133" t="s">
        <v>259</v>
      </c>
      <c r="C213" s="57"/>
      <c r="D213" s="57"/>
      <c r="E213" s="57">
        <v>1</v>
      </c>
      <c r="F213" s="57"/>
      <c r="G213" s="57"/>
      <c r="H213" s="6">
        <v>255.14403292181069</v>
      </c>
      <c r="I213" s="52"/>
      <c r="J213" s="68"/>
      <c r="K213" s="53"/>
      <c r="L213" s="56" t="s">
        <v>34</v>
      </c>
      <c r="M213" s="104">
        <v>0.13</v>
      </c>
      <c r="N213" s="70"/>
      <c r="O213" s="147"/>
      <c r="P213" s="74"/>
      <c r="Q213" s="98"/>
      <c r="R213" s="98"/>
      <c r="S213" s="98"/>
      <c r="T213" s="98"/>
      <c r="U213" s="98"/>
      <c r="V213" s="13">
        <f t="shared" si="92"/>
        <v>0</v>
      </c>
      <c r="W213" s="16">
        <f t="shared" si="98"/>
        <v>0</v>
      </c>
      <c r="X213" s="104">
        <f t="shared" si="99"/>
        <v>0</v>
      </c>
    </row>
    <row r="214" spans="2:24" s="40" customFormat="1" ht="75" customHeight="1">
      <c r="B214" s="133" t="s">
        <v>260</v>
      </c>
      <c r="C214" s="57">
        <v>4</v>
      </c>
      <c r="D214" s="57"/>
      <c r="E214" s="57"/>
      <c r="F214" s="57"/>
      <c r="G214" s="57"/>
      <c r="H214" s="6">
        <v>255.14403292181069</v>
      </c>
      <c r="I214" s="52"/>
      <c r="J214" s="68"/>
      <c r="K214" s="53"/>
      <c r="L214" s="56" t="s">
        <v>34</v>
      </c>
      <c r="M214" s="104">
        <v>0.13</v>
      </c>
      <c r="N214" s="70"/>
      <c r="O214" s="147"/>
      <c r="P214" s="74"/>
      <c r="Q214" s="98"/>
      <c r="R214" s="98"/>
      <c r="S214" s="98"/>
      <c r="T214" s="98"/>
      <c r="U214" s="98"/>
      <c r="V214" s="13">
        <f t="shared" si="92"/>
        <v>0</v>
      </c>
      <c r="W214" s="16">
        <f t="shared" si="98"/>
        <v>0</v>
      </c>
      <c r="X214" s="104">
        <f t="shared" si="99"/>
        <v>0</v>
      </c>
    </row>
    <row r="215" spans="2:24" s="40" customFormat="1" ht="75" customHeight="1">
      <c r="B215" s="133" t="s">
        <v>261</v>
      </c>
      <c r="C215" s="57"/>
      <c r="D215" s="57"/>
      <c r="E215" s="57">
        <v>3</v>
      </c>
      <c r="F215" s="57"/>
      <c r="G215" s="57"/>
      <c r="H215" s="6">
        <v>255.14403292181069</v>
      </c>
      <c r="I215" s="52"/>
      <c r="J215" s="68"/>
      <c r="K215" s="53"/>
      <c r="L215" s="56" t="s">
        <v>34</v>
      </c>
      <c r="M215" s="104">
        <v>0.13</v>
      </c>
      <c r="N215" s="70"/>
      <c r="O215" s="147"/>
      <c r="P215" s="74"/>
      <c r="Q215" s="98"/>
      <c r="R215" s="98"/>
      <c r="S215" s="98"/>
      <c r="T215" s="98"/>
      <c r="U215" s="98"/>
      <c r="V215" s="13">
        <f t="shared" si="92"/>
        <v>0</v>
      </c>
      <c r="W215" s="16">
        <f t="shared" si="98"/>
        <v>0</v>
      </c>
      <c r="X215" s="104">
        <f t="shared" si="99"/>
        <v>0</v>
      </c>
    </row>
    <row r="216" spans="2:24" s="40" customFormat="1" ht="75" customHeight="1">
      <c r="B216" s="133" t="s">
        <v>262</v>
      </c>
      <c r="C216" s="57">
        <v>1</v>
      </c>
      <c r="D216" s="57">
        <v>4</v>
      </c>
      <c r="E216" s="57">
        <v>3</v>
      </c>
      <c r="F216" s="57"/>
      <c r="G216" s="57"/>
      <c r="H216" s="6">
        <v>255.14403292181069</v>
      </c>
      <c r="I216" s="52"/>
      <c r="J216" s="68"/>
      <c r="K216" s="53"/>
      <c r="L216" s="56" t="s">
        <v>34</v>
      </c>
      <c r="M216" s="104">
        <v>0.13</v>
      </c>
      <c r="N216" s="70"/>
      <c r="O216" s="147"/>
      <c r="P216" s="74"/>
      <c r="Q216" s="98"/>
      <c r="R216" s="98"/>
      <c r="S216" s="98"/>
      <c r="T216" s="98"/>
      <c r="U216" s="98"/>
      <c r="V216" s="13">
        <f t="shared" si="92"/>
        <v>0</v>
      </c>
      <c r="W216" s="16">
        <f t="shared" si="98"/>
        <v>0</v>
      </c>
      <c r="X216" s="104">
        <f t="shared" si="99"/>
        <v>0</v>
      </c>
    </row>
    <row r="217" spans="2:24" s="40" customFormat="1" ht="75" customHeight="1">
      <c r="B217" s="133" t="s">
        <v>263</v>
      </c>
      <c r="C217" s="57">
        <v>4</v>
      </c>
      <c r="D217" s="57"/>
      <c r="E217" s="57">
        <v>1</v>
      </c>
      <c r="F217" s="57"/>
      <c r="G217" s="57"/>
      <c r="H217" s="6">
        <v>255.14403292181069</v>
      </c>
      <c r="I217" s="52"/>
      <c r="J217" s="68"/>
      <c r="K217" s="53"/>
      <c r="L217" s="56" t="s">
        <v>34</v>
      </c>
      <c r="M217" s="104">
        <v>0.13</v>
      </c>
      <c r="N217" s="70"/>
      <c r="O217" s="147"/>
      <c r="P217" s="74"/>
      <c r="Q217" s="98"/>
      <c r="R217" s="98"/>
      <c r="S217" s="98"/>
      <c r="T217" s="98"/>
      <c r="U217" s="98"/>
      <c r="V217" s="13">
        <f t="shared" ref="V217:V238" si="100">SUM(Q217:U217)</f>
        <v>0</v>
      </c>
      <c r="W217" s="16">
        <f t="shared" si="98"/>
        <v>0</v>
      </c>
      <c r="X217" s="104">
        <f t="shared" si="99"/>
        <v>0</v>
      </c>
    </row>
    <row r="218" spans="2:24" s="40" customFormat="1" ht="75" customHeight="1">
      <c r="B218" s="133" t="s">
        <v>264</v>
      </c>
      <c r="C218" s="57">
        <v>3</v>
      </c>
      <c r="D218" s="57">
        <v>2</v>
      </c>
      <c r="E218" s="57">
        <v>4</v>
      </c>
      <c r="F218" s="57"/>
      <c r="G218" s="57"/>
      <c r="H218" s="6">
        <v>255.14403292181069</v>
      </c>
      <c r="I218" s="52"/>
      <c r="J218" s="68"/>
      <c r="K218" s="53"/>
      <c r="L218" s="56" t="s">
        <v>34</v>
      </c>
      <c r="M218" s="104">
        <v>0.13</v>
      </c>
      <c r="N218" s="70"/>
      <c r="O218" s="147"/>
      <c r="P218" s="74"/>
      <c r="Q218" s="98"/>
      <c r="R218" s="98"/>
      <c r="S218" s="98"/>
      <c r="T218" s="98"/>
      <c r="U218" s="98"/>
      <c r="V218" s="13">
        <f t="shared" si="100"/>
        <v>0</v>
      </c>
      <c r="W218" s="16">
        <f t="shared" si="98"/>
        <v>0</v>
      </c>
      <c r="X218" s="104">
        <f t="shared" si="99"/>
        <v>0</v>
      </c>
    </row>
    <row r="219" spans="2:24" s="40" customFormat="1" ht="75" customHeight="1">
      <c r="B219" s="133" t="s">
        <v>265</v>
      </c>
      <c r="C219" s="57">
        <v>4</v>
      </c>
      <c r="D219" s="57">
        <v>5</v>
      </c>
      <c r="E219" s="57">
        <v>1</v>
      </c>
      <c r="F219" s="57"/>
      <c r="G219" s="57"/>
      <c r="H219" s="6">
        <v>255.14403292181069</v>
      </c>
      <c r="I219" s="52"/>
      <c r="J219" s="68"/>
      <c r="K219" s="53"/>
      <c r="L219" s="56" t="s">
        <v>34</v>
      </c>
      <c r="M219" s="104">
        <v>0.13</v>
      </c>
      <c r="N219" s="70"/>
      <c r="O219" s="147"/>
      <c r="P219" s="74"/>
      <c r="Q219" s="98"/>
      <c r="R219" s="98"/>
      <c r="S219" s="98"/>
      <c r="T219" s="98"/>
      <c r="U219" s="98"/>
      <c r="V219" s="13">
        <f t="shared" si="100"/>
        <v>0</v>
      </c>
      <c r="W219" s="16">
        <f t="shared" si="98"/>
        <v>0</v>
      </c>
      <c r="X219" s="104">
        <f t="shared" si="99"/>
        <v>0</v>
      </c>
    </row>
    <row r="220" spans="2:24" s="40" customFormat="1" ht="75" customHeight="1">
      <c r="B220" s="133" t="s">
        <v>266</v>
      </c>
      <c r="C220" s="57"/>
      <c r="D220" s="57">
        <v>2</v>
      </c>
      <c r="E220" s="57"/>
      <c r="F220" s="57"/>
      <c r="G220" s="57"/>
      <c r="H220" s="6">
        <v>255.14403292181069</v>
      </c>
      <c r="I220" s="52"/>
      <c r="J220" s="68"/>
      <c r="K220" s="53"/>
      <c r="L220" s="56" t="s">
        <v>34</v>
      </c>
      <c r="M220" s="104">
        <v>0.13</v>
      </c>
      <c r="N220" s="70"/>
      <c r="O220" s="147"/>
      <c r="P220" s="74"/>
      <c r="Q220" s="98"/>
      <c r="R220" s="98"/>
      <c r="S220" s="98"/>
      <c r="T220" s="98"/>
      <c r="U220" s="98"/>
      <c r="V220" s="13">
        <f t="shared" si="100"/>
        <v>0</v>
      </c>
      <c r="W220" s="16">
        <f t="shared" si="98"/>
        <v>0</v>
      </c>
      <c r="X220" s="104">
        <f t="shared" si="99"/>
        <v>0</v>
      </c>
    </row>
    <row r="221" spans="2:24" s="40" customFormat="1" ht="75" customHeight="1">
      <c r="B221" s="133" t="s">
        <v>267</v>
      </c>
      <c r="C221" s="57"/>
      <c r="D221" s="57">
        <v>1</v>
      </c>
      <c r="E221" s="57">
        <v>2</v>
      </c>
      <c r="F221" s="57"/>
      <c r="G221" s="57"/>
      <c r="H221" s="6">
        <v>255.14403292181069</v>
      </c>
      <c r="I221" s="52"/>
      <c r="J221" s="68"/>
      <c r="K221" s="53"/>
      <c r="L221" s="56" t="s">
        <v>34</v>
      </c>
      <c r="M221" s="104">
        <v>0.13</v>
      </c>
      <c r="N221" s="70"/>
      <c r="O221" s="147"/>
      <c r="P221" s="74"/>
      <c r="Q221" s="98"/>
      <c r="R221" s="98"/>
      <c r="S221" s="98"/>
      <c r="T221" s="98"/>
      <c r="U221" s="98"/>
      <c r="V221" s="13">
        <f t="shared" si="100"/>
        <v>0</v>
      </c>
      <c r="W221" s="16">
        <f t="shared" si="98"/>
        <v>0</v>
      </c>
      <c r="X221" s="104">
        <f t="shared" si="99"/>
        <v>0</v>
      </c>
    </row>
    <row r="222" spans="2:24" s="40" customFormat="1" ht="75" customHeight="1">
      <c r="B222" s="133" t="s">
        <v>268</v>
      </c>
      <c r="C222" s="57">
        <v>4</v>
      </c>
      <c r="D222" s="57"/>
      <c r="E222" s="57">
        <v>1</v>
      </c>
      <c r="F222" s="57"/>
      <c r="G222" s="57"/>
      <c r="H222" s="6">
        <v>255.14403292181069</v>
      </c>
      <c r="I222" s="52"/>
      <c r="J222" s="68"/>
      <c r="K222" s="53"/>
      <c r="L222" s="56" t="s">
        <v>34</v>
      </c>
      <c r="M222" s="104">
        <v>0.13</v>
      </c>
      <c r="N222" s="70"/>
      <c r="O222" s="147"/>
      <c r="P222" s="74"/>
      <c r="Q222" s="98"/>
      <c r="R222" s="98"/>
      <c r="S222" s="98"/>
      <c r="T222" s="98"/>
      <c r="U222" s="98"/>
      <c r="V222" s="13">
        <f t="shared" si="100"/>
        <v>0</v>
      </c>
      <c r="W222" s="16">
        <f t="shared" si="98"/>
        <v>0</v>
      </c>
      <c r="X222" s="104">
        <f t="shared" si="99"/>
        <v>0</v>
      </c>
    </row>
    <row r="223" spans="2:24" s="40" customFormat="1" ht="75" customHeight="1">
      <c r="B223" s="133" t="s">
        <v>269</v>
      </c>
      <c r="C223" s="57">
        <v>5</v>
      </c>
      <c r="D223" s="57">
        <v>4</v>
      </c>
      <c r="E223" s="57">
        <v>3</v>
      </c>
      <c r="F223" s="57"/>
      <c r="G223" s="57"/>
      <c r="H223" s="6">
        <v>255.14403292181069</v>
      </c>
      <c r="I223" s="52"/>
      <c r="J223" s="68"/>
      <c r="K223" s="53"/>
      <c r="L223" s="56" t="s">
        <v>34</v>
      </c>
      <c r="M223" s="104">
        <v>0.13</v>
      </c>
      <c r="N223" s="70"/>
      <c r="O223" s="147"/>
      <c r="P223" s="74"/>
      <c r="Q223" s="98"/>
      <c r="R223" s="98"/>
      <c r="S223" s="98"/>
      <c r="T223" s="98"/>
      <c r="U223" s="98"/>
      <c r="V223" s="13">
        <f t="shared" si="100"/>
        <v>0</v>
      </c>
      <c r="W223" s="16">
        <f t="shared" si="98"/>
        <v>0</v>
      </c>
      <c r="X223" s="104">
        <f t="shared" si="99"/>
        <v>0</v>
      </c>
    </row>
    <row r="224" spans="2:24" s="40" customFormat="1" ht="75" customHeight="1">
      <c r="B224" s="133" t="s">
        <v>270</v>
      </c>
      <c r="C224" s="57">
        <v>4</v>
      </c>
      <c r="D224" s="57">
        <v>4</v>
      </c>
      <c r="E224" s="57">
        <v>3</v>
      </c>
      <c r="F224" s="57"/>
      <c r="G224" s="57"/>
      <c r="H224" s="6">
        <v>255.14403292181069</v>
      </c>
      <c r="I224" s="52"/>
      <c r="J224" s="68"/>
      <c r="K224" s="53"/>
      <c r="L224" s="56" t="s">
        <v>34</v>
      </c>
      <c r="M224" s="104">
        <v>0.13</v>
      </c>
      <c r="N224" s="70"/>
      <c r="O224" s="147"/>
      <c r="P224" s="74"/>
      <c r="Q224" s="98"/>
      <c r="R224" s="98"/>
      <c r="S224" s="98"/>
      <c r="T224" s="98"/>
      <c r="U224" s="98"/>
      <c r="V224" s="13">
        <f t="shared" si="100"/>
        <v>0</v>
      </c>
      <c r="W224" s="16">
        <f t="shared" si="98"/>
        <v>0</v>
      </c>
      <c r="X224" s="104">
        <f t="shared" si="99"/>
        <v>0</v>
      </c>
    </row>
    <row r="225" spans="2:24" s="40" customFormat="1" ht="75" customHeight="1">
      <c r="B225" s="133" t="s">
        <v>271</v>
      </c>
      <c r="C225" s="57">
        <v>4</v>
      </c>
      <c r="D225" s="57">
        <v>5</v>
      </c>
      <c r="E225" s="57">
        <v>4</v>
      </c>
      <c r="F225" s="57"/>
      <c r="G225" s="57"/>
      <c r="H225" s="6">
        <v>255.14403292181069</v>
      </c>
      <c r="I225" s="52"/>
      <c r="J225" s="68"/>
      <c r="K225" s="53"/>
      <c r="L225" s="56" t="s">
        <v>34</v>
      </c>
      <c r="M225" s="104">
        <v>0.13</v>
      </c>
      <c r="N225" s="70"/>
      <c r="O225" s="147"/>
      <c r="P225" s="74"/>
      <c r="Q225" s="98"/>
      <c r="R225" s="98"/>
      <c r="S225" s="98"/>
      <c r="T225" s="98"/>
      <c r="U225" s="98"/>
      <c r="V225" s="13">
        <f t="shared" si="100"/>
        <v>0</v>
      </c>
      <c r="W225" s="16">
        <f t="shared" si="98"/>
        <v>0</v>
      </c>
      <c r="X225" s="104">
        <f t="shared" si="99"/>
        <v>0</v>
      </c>
    </row>
    <row r="226" spans="2:24" s="40" customFormat="1" ht="75" customHeight="1">
      <c r="B226" s="133" t="s">
        <v>272</v>
      </c>
      <c r="C226" s="57">
        <v>1</v>
      </c>
      <c r="D226" s="57"/>
      <c r="E226" s="57"/>
      <c r="F226" s="57"/>
      <c r="G226" s="57"/>
      <c r="H226" s="6">
        <v>255.14403292181069</v>
      </c>
      <c r="I226" s="52"/>
      <c r="J226" s="68"/>
      <c r="K226" s="53"/>
      <c r="L226" s="56" t="s">
        <v>34</v>
      </c>
      <c r="M226" s="104">
        <v>0.13</v>
      </c>
      <c r="N226" s="70"/>
      <c r="O226" s="147"/>
      <c r="P226" s="74"/>
      <c r="Q226" s="98"/>
      <c r="R226" s="98"/>
      <c r="S226" s="98"/>
      <c r="T226" s="98"/>
      <c r="U226" s="98"/>
      <c r="V226" s="13">
        <f t="shared" si="100"/>
        <v>0</v>
      </c>
      <c r="W226" s="16">
        <f t="shared" si="98"/>
        <v>0</v>
      </c>
      <c r="X226" s="104">
        <f t="shared" si="99"/>
        <v>0</v>
      </c>
    </row>
    <row r="227" spans="2:24" s="40" customFormat="1" ht="75" customHeight="1">
      <c r="B227" s="133" t="s">
        <v>273</v>
      </c>
      <c r="C227" s="57">
        <v>3</v>
      </c>
      <c r="D227" s="57"/>
      <c r="E227" s="57"/>
      <c r="F227" s="57"/>
      <c r="G227" s="57"/>
      <c r="H227" s="6">
        <v>255.14403292181069</v>
      </c>
      <c r="I227" s="52"/>
      <c r="J227" s="68"/>
      <c r="K227" s="53"/>
      <c r="L227" s="56" t="s">
        <v>34</v>
      </c>
      <c r="M227" s="104">
        <v>0.13</v>
      </c>
      <c r="N227" s="70"/>
      <c r="O227" s="147"/>
      <c r="P227" s="74"/>
      <c r="Q227" s="98"/>
      <c r="R227" s="98"/>
      <c r="S227" s="98"/>
      <c r="T227" s="98"/>
      <c r="U227" s="98"/>
      <c r="V227" s="13">
        <f t="shared" si="100"/>
        <v>0</v>
      </c>
      <c r="W227" s="16">
        <f t="shared" si="98"/>
        <v>0</v>
      </c>
      <c r="X227" s="104">
        <f t="shared" si="99"/>
        <v>0</v>
      </c>
    </row>
    <row r="228" spans="2:24" s="40" customFormat="1" ht="75" customHeight="1">
      <c r="B228" s="133" t="s">
        <v>274</v>
      </c>
      <c r="C228" s="57">
        <v>3</v>
      </c>
      <c r="D228" s="57">
        <v>2</v>
      </c>
      <c r="E228" s="57">
        <v>1</v>
      </c>
      <c r="F228" s="57"/>
      <c r="G228" s="57"/>
      <c r="H228" s="6">
        <v>255.14403292181069</v>
      </c>
      <c r="I228" s="52"/>
      <c r="J228" s="68"/>
      <c r="K228" s="53"/>
      <c r="L228" s="56" t="s">
        <v>34</v>
      </c>
      <c r="M228" s="104">
        <v>0.13</v>
      </c>
      <c r="N228" s="70"/>
      <c r="O228" s="147"/>
      <c r="P228" s="74"/>
      <c r="Q228" s="98"/>
      <c r="R228" s="98"/>
      <c r="S228" s="98"/>
      <c r="T228" s="98"/>
      <c r="U228" s="98"/>
      <c r="V228" s="13">
        <f t="shared" si="100"/>
        <v>0</v>
      </c>
      <c r="W228" s="16">
        <f t="shared" si="98"/>
        <v>0</v>
      </c>
      <c r="X228" s="104">
        <f t="shared" si="99"/>
        <v>0</v>
      </c>
    </row>
    <row r="229" spans="2:24" s="40" customFormat="1" ht="75" customHeight="1">
      <c r="B229" s="133" t="s">
        <v>275</v>
      </c>
      <c r="C229" s="57">
        <v>3</v>
      </c>
      <c r="D229" s="57"/>
      <c r="E229" s="57"/>
      <c r="F229" s="57"/>
      <c r="G229" s="57"/>
      <c r="H229" s="6">
        <v>255.14403292181069</v>
      </c>
      <c r="I229" s="52"/>
      <c r="J229" s="68"/>
      <c r="K229" s="53"/>
      <c r="L229" s="56" t="s">
        <v>34</v>
      </c>
      <c r="M229" s="104">
        <v>0.13</v>
      </c>
      <c r="N229" s="70"/>
      <c r="O229" s="147"/>
      <c r="P229" s="74"/>
      <c r="Q229" s="98"/>
      <c r="R229" s="98"/>
      <c r="S229" s="98"/>
      <c r="T229" s="98"/>
      <c r="U229" s="98"/>
      <c r="V229" s="13">
        <f t="shared" si="100"/>
        <v>0</v>
      </c>
      <c r="W229" s="16">
        <f t="shared" si="98"/>
        <v>0</v>
      </c>
      <c r="X229" s="104">
        <f t="shared" si="99"/>
        <v>0</v>
      </c>
    </row>
    <row r="230" spans="2:24" s="40" customFormat="1" ht="75" customHeight="1">
      <c r="B230" s="133" t="s">
        <v>276</v>
      </c>
      <c r="C230" s="57">
        <v>1</v>
      </c>
      <c r="D230" s="57"/>
      <c r="E230" s="57">
        <v>3</v>
      </c>
      <c r="F230" s="57"/>
      <c r="G230" s="57"/>
      <c r="H230" s="6">
        <v>255.14403292181069</v>
      </c>
      <c r="I230" s="52"/>
      <c r="J230" s="68"/>
      <c r="K230" s="53"/>
      <c r="L230" s="56" t="s">
        <v>34</v>
      </c>
      <c r="M230" s="104">
        <v>0.13</v>
      </c>
      <c r="N230" s="70"/>
      <c r="O230" s="147"/>
      <c r="P230" s="74"/>
      <c r="Q230" s="98"/>
      <c r="R230" s="98"/>
      <c r="S230" s="98"/>
      <c r="T230" s="98"/>
      <c r="U230" s="98"/>
      <c r="V230" s="13">
        <f t="shared" si="100"/>
        <v>0</v>
      </c>
      <c r="W230" s="16">
        <f t="shared" ref="W230:W238" si="101">V230*H230</f>
        <v>0</v>
      </c>
      <c r="X230" s="104">
        <f t="shared" ref="X230:X238" si="102">M230*V230</f>
        <v>0</v>
      </c>
    </row>
    <row r="231" spans="2:24" s="40" customFormat="1" ht="75" customHeight="1">
      <c r="B231" s="133" t="s">
        <v>277</v>
      </c>
      <c r="C231" s="57">
        <v>4</v>
      </c>
      <c r="D231" s="57">
        <v>5</v>
      </c>
      <c r="E231" s="57">
        <v>5</v>
      </c>
      <c r="F231" s="57"/>
      <c r="G231" s="57"/>
      <c r="H231" s="6">
        <v>255.14403292181069</v>
      </c>
      <c r="I231" s="52"/>
      <c r="J231" s="68"/>
      <c r="K231" s="53"/>
      <c r="L231" s="56" t="s">
        <v>34</v>
      </c>
      <c r="M231" s="104">
        <v>0.13</v>
      </c>
      <c r="N231" s="70"/>
      <c r="O231" s="147"/>
      <c r="P231" s="74"/>
      <c r="Q231" s="98"/>
      <c r="R231" s="98"/>
      <c r="S231" s="98"/>
      <c r="T231" s="98"/>
      <c r="U231" s="98"/>
      <c r="V231" s="13">
        <f t="shared" si="100"/>
        <v>0</v>
      </c>
      <c r="W231" s="16">
        <f t="shared" si="101"/>
        <v>0</v>
      </c>
      <c r="X231" s="104">
        <f t="shared" si="102"/>
        <v>0</v>
      </c>
    </row>
    <row r="232" spans="2:24" s="40" customFormat="1" ht="75" customHeight="1">
      <c r="B232" s="133" t="s">
        <v>278</v>
      </c>
      <c r="C232" s="57">
        <v>4</v>
      </c>
      <c r="D232" s="57">
        <v>3</v>
      </c>
      <c r="E232" s="57">
        <v>5</v>
      </c>
      <c r="F232" s="57"/>
      <c r="G232" s="57"/>
      <c r="H232" s="6">
        <v>255.14403292181069</v>
      </c>
      <c r="I232" s="52"/>
      <c r="J232" s="68"/>
      <c r="K232" s="53"/>
      <c r="L232" s="56" t="s">
        <v>34</v>
      </c>
      <c r="M232" s="104">
        <v>0.13</v>
      </c>
      <c r="N232" s="78"/>
      <c r="O232" s="147"/>
      <c r="P232" s="74"/>
      <c r="Q232" s="98"/>
      <c r="R232" s="98"/>
      <c r="S232" s="98"/>
      <c r="T232" s="98"/>
      <c r="U232" s="98"/>
      <c r="V232" s="13">
        <f t="shared" si="100"/>
        <v>0</v>
      </c>
      <c r="W232" s="16">
        <f t="shared" si="101"/>
        <v>0</v>
      </c>
      <c r="X232" s="104">
        <f t="shared" si="102"/>
        <v>0</v>
      </c>
    </row>
    <row r="233" spans="2:24" s="40" customFormat="1" ht="75" customHeight="1">
      <c r="B233" s="133" t="s">
        <v>279</v>
      </c>
      <c r="C233" s="57">
        <v>5</v>
      </c>
      <c r="D233" s="57">
        <v>5</v>
      </c>
      <c r="E233" s="57">
        <v>5</v>
      </c>
      <c r="F233" s="57"/>
      <c r="G233" s="57"/>
      <c r="H233" s="6">
        <v>255.14403292181069</v>
      </c>
      <c r="I233" s="52"/>
      <c r="J233" s="68"/>
      <c r="K233" s="79"/>
      <c r="L233" s="56" t="s">
        <v>34</v>
      </c>
      <c r="M233" s="104">
        <v>0.13</v>
      </c>
      <c r="N233" s="70"/>
      <c r="O233" s="147"/>
      <c r="P233" s="74"/>
      <c r="Q233" s="98"/>
      <c r="R233" s="98"/>
      <c r="S233" s="98"/>
      <c r="T233" s="98"/>
      <c r="U233" s="98"/>
      <c r="V233" s="13">
        <f t="shared" si="100"/>
        <v>0</v>
      </c>
      <c r="W233" s="16">
        <f t="shared" si="101"/>
        <v>0</v>
      </c>
      <c r="X233" s="104">
        <f t="shared" si="102"/>
        <v>0</v>
      </c>
    </row>
    <row r="234" spans="2:24" s="40" customFormat="1" ht="75" customHeight="1">
      <c r="B234" s="133" t="s">
        <v>280</v>
      </c>
      <c r="C234" s="57">
        <v>5</v>
      </c>
      <c r="D234" s="57">
        <v>4</v>
      </c>
      <c r="E234" s="57">
        <v>3</v>
      </c>
      <c r="F234" s="57"/>
      <c r="G234" s="57"/>
      <c r="H234" s="6">
        <v>255.14403292181069</v>
      </c>
      <c r="I234" s="52"/>
      <c r="J234" s="68"/>
      <c r="K234" s="53"/>
      <c r="L234" s="56" t="s">
        <v>34</v>
      </c>
      <c r="M234" s="104">
        <v>0.13</v>
      </c>
      <c r="N234" s="70"/>
      <c r="O234" s="147"/>
      <c r="P234" s="74"/>
      <c r="Q234" s="98"/>
      <c r="R234" s="98"/>
      <c r="S234" s="98"/>
      <c r="T234" s="98"/>
      <c r="U234" s="98"/>
      <c r="V234" s="13">
        <f t="shared" si="100"/>
        <v>0</v>
      </c>
      <c r="W234" s="16">
        <f t="shared" si="101"/>
        <v>0</v>
      </c>
      <c r="X234" s="104">
        <f t="shared" si="102"/>
        <v>0</v>
      </c>
    </row>
    <row r="235" spans="2:24" s="40" customFormat="1" ht="75" customHeight="1">
      <c r="B235" s="133" t="s">
        <v>281</v>
      </c>
      <c r="C235" s="57">
        <v>3</v>
      </c>
      <c r="D235" s="57"/>
      <c r="E235" s="57"/>
      <c r="F235" s="57"/>
      <c r="G235" s="57"/>
      <c r="H235" s="6">
        <v>288.88888888888886</v>
      </c>
      <c r="I235" s="52"/>
      <c r="J235" s="68"/>
      <c r="K235" s="53"/>
      <c r="L235" s="56" t="s">
        <v>34</v>
      </c>
      <c r="M235" s="104">
        <v>0.13</v>
      </c>
      <c r="N235" s="70"/>
      <c r="O235" s="147"/>
      <c r="P235" s="74"/>
      <c r="Q235" s="98"/>
      <c r="R235" s="98"/>
      <c r="S235" s="98"/>
      <c r="T235" s="98"/>
      <c r="U235" s="98"/>
      <c r="V235" s="13">
        <f t="shared" si="100"/>
        <v>0</v>
      </c>
      <c r="W235" s="16">
        <f t="shared" si="101"/>
        <v>0</v>
      </c>
      <c r="X235" s="104">
        <f t="shared" si="102"/>
        <v>0</v>
      </c>
    </row>
    <row r="236" spans="2:24" s="40" customFormat="1" ht="75" customHeight="1">
      <c r="B236" s="133" t="s">
        <v>282</v>
      </c>
      <c r="C236" s="57"/>
      <c r="D236" s="57"/>
      <c r="E236" s="57"/>
      <c r="F236" s="57"/>
      <c r="G236" s="57"/>
      <c r="H236" s="6">
        <v>288.88888888888886</v>
      </c>
      <c r="I236" s="52"/>
      <c r="J236" s="68"/>
      <c r="K236" s="53"/>
      <c r="L236" s="56" t="s">
        <v>34</v>
      </c>
      <c r="M236" s="104">
        <v>0.13</v>
      </c>
      <c r="N236" s="70"/>
      <c r="O236" s="147"/>
      <c r="P236" s="74"/>
      <c r="Q236" s="98"/>
      <c r="R236" s="98"/>
      <c r="S236" s="98"/>
      <c r="T236" s="98"/>
      <c r="U236" s="98"/>
      <c r="V236" s="13">
        <f t="shared" si="100"/>
        <v>0</v>
      </c>
      <c r="W236" s="16">
        <f t="shared" si="101"/>
        <v>0</v>
      </c>
      <c r="X236" s="104">
        <f t="shared" si="102"/>
        <v>0</v>
      </c>
    </row>
    <row r="237" spans="2:24" s="40" customFormat="1" ht="75" customHeight="1">
      <c r="B237" s="133" t="s">
        <v>283</v>
      </c>
      <c r="C237" s="57"/>
      <c r="D237" s="57"/>
      <c r="E237" s="57">
        <v>2</v>
      </c>
      <c r="F237" s="57"/>
      <c r="G237" s="57"/>
      <c r="H237" s="6">
        <v>267.48971193415639</v>
      </c>
      <c r="I237" s="52"/>
      <c r="J237" s="68"/>
      <c r="K237" s="53"/>
      <c r="L237" s="56" t="s">
        <v>34</v>
      </c>
      <c r="M237" s="104">
        <v>0.13</v>
      </c>
      <c r="N237" s="70"/>
      <c r="O237" s="147"/>
      <c r="P237" s="74"/>
      <c r="Q237" s="98"/>
      <c r="R237" s="98"/>
      <c r="S237" s="98"/>
      <c r="T237" s="98"/>
      <c r="U237" s="98"/>
      <c r="V237" s="13">
        <f t="shared" si="100"/>
        <v>0</v>
      </c>
      <c r="W237" s="16">
        <f t="shared" si="101"/>
        <v>0</v>
      </c>
      <c r="X237" s="104">
        <f t="shared" si="102"/>
        <v>0</v>
      </c>
    </row>
    <row r="238" spans="2:24" s="40" customFormat="1" ht="75" customHeight="1">
      <c r="B238" s="133" t="s">
        <v>284</v>
      </c>
      <c r="C238" s="57">
        <v>3</v>
      </c>
      <c r="D238" s="57"/>
      <c r="E238" s="57">
        <v>1</v>
      </c>
      <c r="F238" s="57"/>
      <c r="G238" s="57"/>
      <c r="H238" s="6">
        <v>267.48971193415639</v>
      </c>
      <c r="I238" s="52"/>
      <c r="J238" s="68"/>
      <c r="K238" s="53"/>
      <c r="L238" s="56" t="s">
        <v>34</v>
      </c>
      <c r="M238" s="104">
        <v>0.13</v>
      </c>
      <c r="N238" s="70"/>
      <c r="O238" s="147"/>
      <c r="P238" s="74"/>
      <c r="Q238" s="98"/>
      <c r="R238" s="98"/>
      <c r="S238" s="98"/>
      <c r="T238" s="98"/>
      <c r="U238" s="98"/>
      <c r="V238" s="13">
        <f t="shared" si="100"/>
        <v>0</v>
      </c>
      <c r="W238" s="16">
        <f t="shared" si="101"/>
        <v>0</v>
      </c>
      <c r="X238" s="104">
        <f t="shared" si="102"/>
        <v>0</v>
      </c>
    </row>
    <row r="239" spans="2:24" s="40" customFormat="1" ht="75" customHeight="1">
      <c r="B239" s="133" t="s">
        <v>293</v>
      </c>
      <c r="C239" s="57"/>
      <c r="D239" s="57"/>
      <c r="E239" s="57">
        <v>1</v>
      </c>
      <c r="F239" s="57"/>
      <c r="G239" s="57"/>
      <c r="H239" s="6">
        <v>273</v>
      </c>
      <c r="I239" s="52"/>
      <c r="J239" s="167"/>
      <c r="K239" s="53"/>
      <c r="L239" s="56" t="s">
        <v>34</v>
      </c>
      <c r="M239" s="104">
        <v>0.13</v>
      </c>
      <c r="N239" s="70"/>
      <c r="O239" s="147"/>
      <c r="P239" s="74"/>
      <c r="Q239" s="98"/>
      <c r="R239" s="98"/>
      <c r="S239" s="98"/>
      <c r="T239" s="98"/>
      <c r="U239" s="98"/>
      <c r="V239" s="13">
        <f>SUM(Q239:U239)</f>
        <v>0</v>
      </c>
      <c r="W239" s="16">
        <f>V239*H239</f>
        <v>0</v>
      </c>
      <c r="X239" s="104">
        <f>M239*V239</f>
        <v>0</v>
      </c>
    </row>
    <row r="240" spans="2:24" s="40" customFormat="1" ht="75" customHeight="1">
      <c r="B240" s="133" t="s">
        <v>294</v>
      </c>
      <c r="C240" s="57"/>
      <c r="D240" s="57"/>
      <c r="E240" s="57">
        <v>1</v>
      </c>
      <c r="F240" s="57"/>
      <c r="G240" s="57"/>
      <c r="H240" s="6">
        <v>273</v>
      </c>
      <c r="I240" s="52"/>
      <c r="J240" s="167"/>
      <c r="K240" s="53"/>
      <c r="L240" s="56" t="s">
        <v>34</v>
      </c>
      <c r="M240" s="104">
        <v>0.13</v>
      </c>
      <c r="N240" s="70"/>
      <c r="O240" s="147"/>
      <c r="P240" s="74"/>
      <c r="Q240" s="98"/>
      <c r="R240" s="98"/>
      <c r="S240" s="98"/>
      <c r="T240" s="98"/>
      <c r="U240" s="98"/>
      <c r="V240" s="13">
        <f t="shared" ref="V240:V249" si="103">SUM(Q240:U240)</f>
        <v>0</v>
      </c>
      <c r="W240" s="16">
        <f t="shared" ref="W240:W249" si="104">V240*H240</f>
        <v>0</v>
      </c>
      <c r="X240" s="104">
        <f t="shared" ref="X240:X249" si="105">M240*V240</f>
        <v>0</v>
      </c>
    </row>
    <row r="241" spans="2:24" s="40" customFormat="1" ht="75" customHeight="1">
      <c r="B241" s="133" t="s">
        <v>295</v>
      </c>
      <c r="C241" s="57">
        <v>1</v>
      </c>
      <c r="D241" s="57"/>
      <c r="E241" s="57"/>
      <c r="F241" s="57"/>
      <c r="G241" s="57"/>
      <c r="H241" s="6">
        <v>273</v>
      </c>
      <c r="I241" s="52"/>
      <c r="J241" s="167"/>
      <c r="K241" s="53"/>
      <c r="L241" s="56" t="s">
        <v>34</v>
      </c>
      <c r="M241" s="104">
        <v>0.13</v>
      </c>
      <c r="N241" s="70"/>
      <c r="O241" s="147"/>
      <c r="P241" s="74"/>
      <c r="Q241" s="98"/>
      <c r="R241" s="98"/>
      <c r="S241" s="98"/>
      <c r="T241" s="98"/>
      <c r="U241" s="98"/>
      <c r="V241" s="13">
        <f t="shared" si="103"/>
        <v>0</v>
      </c>
      <c r="W241" s="16">
        <f t="shared" si="104"/>
        <v>0</v>
      </c>
      <c r="X241" s="104">
        <f t="shared" si="105"/>
        <v>0</v>
      </c>
    </row>
    <row r="242" spans="2:24" s="40" customFormat="1" ht="75" customHeight="1">
      <c r="B242" s="133" t="s">
        <v>296</v>
      </c>
      <c r="C242" s="57"/>
      <c r="D242" s="57">
        <v>1</v>
      </c>
      <c r="E242" s="57"/>
      <c r="F242" s="57"/>
      <c r="G242" s="57"/>
      <c r="H242" s="6">
        <v>273</v>
      </c>
      <c r="I242" s="52"/>
      <c r="J242" s="167"/>
      <c r="K242" s="53"/>
      <c r="L242" s="56" t="s">
        <v>34</v>
      </c>
      <c r="M242" s="104">
        <v>0.13</v>
      </c>
      <c r="N242" s="70"/>
      <c r="O242" s="147"/>
      <c r="P242" s="74"/>
      <c r="Q242" s="98"/>
      <c r="R242" s="98"/>
      <c r="S242" s="98"/>
      <c r="T242" s="98"/>
      <c r="U242" s="98"/>
      <c r="V242" s="13">
        <f t="shared" si="103"/>
        <v>0</v>
      </c>
      <c r="W242" s="16">
        <f t="shared" si="104"/>
        <v>0</v>
      </c>
      <c r="X242" s="104">
        <f t="shared" si="105"/>
        <v>0</v>
      </c>
    </row>
    <row r="243" spans="2:24" s="40" customFormat="1" ht="75" customHeight="1">
      <c r="B243" s="133" t="s">
        <v>297</v>
      </c>
      <c r="C243" s="57">
        <v>1</v>
      </c>
      <c r="D243" s="57"/>
      <c r="E243" s="57"/>
      <c r="F243" s="57"/>
      <c r="G243" s="57"/>
      <c r="H243" s="6">
        <v>273</v>
      </c>
      <c r="I243" s="52"/>
      <c r="J243" s="167"/>
      <c r="K243" s="53"/>
      <c r="L243" s="56" t="s">
        <v>34</v>
      </c>
      <c r="M243" s="104">
        <v>0.13</v>
      </c>
      <c r="N243" s="70"/>
      <c r="O243" s="147"/>
      <c r="P243" s="74"/>
      <c r="Q243" s="98"/>
      <c r="R243" s="98"/>
      <c r="S243" s="98"/>
      <c r="T243" s="98"/>
      <c r="U243" s="98"/>
      <c r="V243" s="13">
        <f t="shared" si="103"/>
        <v>0</v>
      </c>
      <c r="W243" s="16">
        <f t="shared" si="104"/>
        <v>0</v>
      </c>
      <c r="X243" s="104">
        <f t="shared" si="105"/>
        <v>0</v>
      </c>
    </row>
    <row r="244" spans="2:24" s="40" customFormat="1" ht="75" customHeight="1">
      <c r="B244" s="133" t="s">
        <v>298</v>
      </c>
      <c r="C244" s="57">
        <v>1</v>
      </c>
      <c r="D244" s="57"/>
      <c r="E244" s="57"/>
      <c r="F244" s="57"/>
      <c r="G244" s="57"/>
      <c r="H244" s="6">
        <v>273</v>
      </c>
      <c r="I244" s="52"/>
      <c r="J244" s="167"/>
      <c r="K244" s="53"/>
      <c r="L244" s="56" t="s">
        <v>34</v>
      </c>
      <c r="M244" s="104">
        <v>0.13</v>
      </c>
      <c r="N244" s="70"/>
      <c r="O244" s="147"/>
      <c r="P244" s="74"/>
      <c r="Q244" s="98"/>
      <c r="R244" s="98"/>
      <c r="S244" s="98"/>
      <c r="T244" s="98"/>
      <c r="U244" s="98"/>
      <c r="V244" s="13">
        <f t="shared" si="103"/>
        <v>0</v>
      </c>
      <c r="W244" s="16">
        <f t="shared" si="104"/>
        <v>0</v>
      </c>
      <c r="X244" s="104">
        <f t="shared" si="105"/>
        <v>0</v>
      </c>
    </row>
    <row r="245" spans="2:24" s="40" customFormat="1" ht="75" customHeight="1">
      <c r="B245" s="133" t="s">
        <v>299</v>
      </c>
      <c r="C245" s="57">
        <v>1</v>
      </c>
      <c r="D245" s="57">
        <v>1</v>
      </c>
      <c r="E245" s="57"/>
      <c r="F245" s="57"/>
      <c r="G245" s="57"/>
      <c r="H245" s="6">
        <v>273</v>
      </c>
      <c r="I245" s="52"/>
      <c r="J245" s="167"/>
      <c r="K245" s="53"/>
      <c r="L245" s="56" t="s">
        <v>34</v>
      </c>
      <c r="M245" s="104">
        <v>0.13</v>
      </c>
      <c r="N245" s="70"/>
      <c r="O245" s="147"/>
      <c r="P245" s="74"/>
      <c r="Q245" s="98"/>
      <c r="R245" s="98"/>
      <c r="S245" s="98"/>
      <c r="T245" s="98"/>
      <c r="U245" s="98"/>
      <c r="V245" s="13">
        <f t="shared" si="103"/>
        <v>0</v>
      </c>
      <c r="W245" s="16">
        <f t="shared" si="104"/>
        <v>0</v>
      </c>
      <c r="X245" s="104">
        <f t="shared" si="105"/>
        <v>0</v>
      </c>
    </row>
    <row r="246" spans="2:24" s="40" customFormat="1" ht="75" customHeight="1">
      <c r="B246" s="133" t="s">
        <v>310</v>
      </c>
      <c r="C246" s="57"/>
      <c r="D246" s="57"/>
      <c r="E246" s="57">
        <v>1</v>
      </c>
      <c r="F246" s="57"/>
      <c r="G246" s="57"/>
      <c r="H246" s="6">
        <v>267</v>
      </c>
      <c r="I246" s="52"/>
      <c r="J246" s="167"/>
      <c r="K246" s="53"/>
      <c r="L246" s="56" t="s">
        <v>34</v>
      </c>
      <c r="M246" s="104">
        <v>0.13</v>
      </c>
      <c r="N246" s="70"/>
      <c r="O246" s="147"/>
      <c r="P246" s="74"/>
      <c r="Q246" s="98"/>
      <c r="R246" s="98"/>
      <c r="S246" s="98"/>
      <c r="T246" s="98"/>
      <c r="U246" s="98"/>
      <c r="V246" s="13">
        <f t="shared" si="103"/>
        <v>0</v>
      </c>
      <c r="W246" s="16">
        <f t="shared" si="104"/>
        <v>0</v>
      </c>
      <c r="X246" s="104">
        <f t="shared" si="105"/>
        <v>0</v>
      </c>
    </row>
    <row r="247" spans="2:24" s="40" customFormat="1" ht="75" customHeight="1">
      <c r="B247" s="133" t="s">
        <v>311</v>
      </c>
      <c r="C247" s="57">
        <v>1</v>
      </c>
      <c r="D247" s="57"/>
      <c r="E247" s="57"/>
      <c r="F247" s="57"/>
      <c r="G247" s="57"/>
      <c r="H247" s="6">
        <v>267</v>
      </c>
      <c r="I247" s="52"/>
      <c r="J247" s="167"/>
      <c r="K247" s="53"/>
      <c r="L247" s="56" t="s">
        <v>34</v>
      </c>
      <c r="M247" s="104">
        <v>0.13</v>
      </c>
      <c r="N247" s="70"/>
      <c r="O247" s="147"/>
      <c r="P247" s="74"/>
      <c r="Q247" s="98"/>
      <c r="R247" s="98"/>
      <c r="S247" s="98"/>
      <c r="T247" s="98"/>
      <c r="U247" s="98"/>
      <c r="V247" s="13">
        <f t="shared" si="103"/>
        <v>0</v>
      </c>
      <c r="W247" s="16">
        <f t="shared" si="104"/>
        <v>0</v>
      </c>
      <c r="X247" s="104">
        <f t="shared" si="105"/>
        <v>0</v>
      </c>
    </row>
    <row r="248" spans="2:24" s="40" customFormat="1" ht="75" customHeight="1">
      <c r="B248" s="133" t="s">
        <v>308</v>
      </c>
      <c r="C248" s="57"/>
      <c r="D248" s="57"/>
      <c r="E248" s="57">
        <v>1</v>
      </c>
      <c r="F248" s="57"/>
      <c r="G248" s="57"/>
      <c r="H248" s="6">
        <v>267</v>
      </c>
      <c r="I248" s="52"/>
      <c r="J248" s="167"/>
      <c r="K248" s="53"/>
      <c r="L248" s="56" t="s">
        <v>34</v>
      </c>
      <c r="M248" s="104">
        <v>0.13</v>
      </c>
      <c r="N248" s="70"/>
      <c r="O248" s="147"/>
      <c r="P248" s="74"/>
      <c r="Q248" s="98"/>
      <c r="R248" s="98"/>
      <c r="S248" s="98"/>
      <c r="T248" s="98"/>
      <c r="U248" s="98"/>
      <c r="V248" s="13">
        <f t="shared" si="103"/>
        <v>0</v>
      </c>
      <c r="W248" s="16">
        <f t="shared" si="104"/>
        <v>0</v>
      </c>
      <c r="X248" s="104">
        <f t="shared" si="105"/>
        <v>0</v>
      </c>
    </row>
    <row r="249" spans="2:24" s="40" customFormat="1" ht="75" customHeight="1">
      <c r="B249" s="133" t="s">
        <v>309</v>
      </c>
      <c r="C249" s="57">
        <v>1</v>
      </c>
      <c r="D249" s="57">
        <v>1</v>
      </c>
      <c r="E249" s="57">
        <v>1</v>
      </c>
      <c r="F249" s="57"/>
      <c r="G249" s="57"/>
      <c r="H249" s="6">
        <v>267</v>
      </c>
      <c r="I249" s="52"/>
      <c r="J249" s="167"/>
      <c r="K249" s="53"/>
      <c r="L249" s="56" t="s">
        <v>34</v>
      </c>
      <c r="M249" s="104">
        <v>0.13</v>
      </c>
      <c r="N249" s="70"/>
      <c r="O249" s="147"/>
      <c r="P249" s="74"/>
      <c r="Q249" s="98"/>
      <c r="R249" s="98"/>
      <c r="S249" s="98"/>
      <c r="T249" s="98"/>
      <c r="U249" s="98"/>
      <c r="V249" s="13">
        <f t="shared" si="103"/>
        <v>0</v>
      </c>
      <c r="W249" s="16">
        <f t="shared" si="104"/>
        <v>0</v>
      </c>
      <c r="X249" s="104">
        <f t="shared" si="105"/>
        <v>0</v>
      </c>
    </row>
    <row r="250" spans="2:24" s="40" customFormat="1" ht="75" customHeight="1">
      <c r="B250" s="133" t="s">
        <v>378</v>
      </c>
      <c r="C250" s="57"/>
      <c r="D250" s="57"/>
      <c r="E250" s="57">
        <v>1</v>
      </c>
      <c r="F250" s="57"/>
      <c r="G250" s="57"/>
      <c r="H250" s="6">
        <v>267</v>
      </c>
      <c r="I250" s="52"/>
      <c r="J250" s="167"/>
      <c r="K250" s="53"/>
      <c r="L250" s="56" t="s">
        <v>34</v>
      </c>
      <c r="M250" s="104">
        <v>0.13</v>
      </c>
      <c r="N250" s="70"/>
      <c r="O250" s="147"/>
      <c r="P250" s="74"/>
      <c r="Q250" s="98"/>
      <c r="R250" s="98"/>
      <c r="S250" s="98"/>
      <c r="T250" s="98"/>
      <c r="U250" s="98"/>
      <c r="V250" s="13">
        <f>SUM(Q250:U250)</f>
        <v>0</v>
      </c>
      <c r="W250" s="16">
        <f>V250*H250</f>
        <v>0</v>
      </c>
      <c r="X250" s="104">
        <f>M250*V250</f>
        <v>0</v>
      </c>
    </row>
    <row r="251" spans="2:24" s="40" customFormat="1" ht="75" customHeight="1">
      <c r="B251" s="133" t="s">
        <v>379</v>
      </c>
      <c r="C251" s="57"/>
      <c r="D251" s="57"/>
      <c r="E251" s="57">
        <v>1</v>
      </c>
      <c r="F251" s="57"/>
      <c r="G251" s="57"/>
      <c r="H251" s="6">
        <v>267</v>
      </c>
      <c r="I251" s="52"/>
      <c r="J251" s="167"/>
      <c r="K251" s="53"/>
      <c r="L251" s="56" t="s">
        <v>34</v>
      </c>
      <c r="M251" s="104">
        <v>0.13</v>
      </c>
      <c r="N251" s="70"/>
      <c r="O251" s="147"/>
      <c r="P251" s="74"/>
      <c r="Q251" s="98"/>
      <c r="R251" s="98"/>
      <c r="S251" s="98"/>
      <c r="T251" s="98"/>
      <c r="U251" s="98"/>
      <c r="V251" s="13">
        <f>SUM(Q251:U251)</f>
        <v>0</v>
      </c>
      <c r="W251" s="16">
        <f>V251*H251</f>
        <v>0</v>
      </c>
      <c r="X251" s="104">
        <f>M251*V251</f>
        <v>0</v>
      </c>
    </row>
    <row r="252" spans="2:24" s="40" customFormat="1" ht="74.25" customHeight="1">
      <c r="B252" s="132" t="s">
        <v>411</v>
      </c>
      <c r="C252" s="57"/>
      <c r="D252" s="57"/>
      <c r="E252" s="57">
        <v>1</v>
      </c>
      <c r="F252" s="57"/>
      <c r="G252" s="57"/>
      <c r="H252" s="3">
        <v>282</v>
      </c>
      <c r="I252" s="52"/>
      <c r="J252" s="166"/>
      <c r="K252" s="53"/>
      <c r="L252" s="56" t="s">
        <v>34</v>
      </c>
      <c r="M252" s="104">
        <v>0.13</v>
      </c>
      <c r="N252" s="47"/>
      <c r="O252" s="147"/>
      <c r="P252" s="55"/>
      <c r="Q252" s="98"/>
      <c r="R252" s="98"/>
      <c r="S252" s="98"/>
      <c r="T252" s="98"/>
      <c r="U252" s="98"/>
      <c r="V252" s="141">
        <f t="shared" ref="V252:V260" si="106">SUM(Q252:U252)</f>
        <v>0</v>
      </c>
      <c r="W252" s="13">
        <f t="shared" ref="W252:W260" si="107">V252*H252</f>
        <v>0</v>
      </c>
      <c r="X252" s="104">
        <f t="shared" ref="X252:X260" si="108">V252*M252</f>
        <v>0</v>
      </c>
    </row>
    <row r="253" spans="2:24" s="40" customFormat="1" ht="74.25" customHeight="1">
      <c r="B253" s="132" t="s">
        <v>412</v>
      </c>
      <c r="C253" s="57"/>
      <c r="D253" s="57">
        <v>1</v>
      </c>
      <c r="E253" s="57"/>
      <c r="F253" s="57"/>
      <c r="G253" s="57"/>
      <c r="H253" s="3">
        <v>282</v>
      </c>
      <c r="I253" s="52"/>
      <c r="J253" s="166"/>
      <c r="K253" s="53"/>
      <c r="L253" s="56" t="s">
        <v>34</v>
      </c>
      <c r="M253" s="104">
        <v>0.13</v>
      </c>
      <c r="N253" s="47"/>
      <c r="O253" s="147"/>
      <c r="P253" s="55"/>
      <c r="Q253" s="98"/>
      <c r="R253" s="98"/>
      <c r="S253" s="98"/>
      <c r="T253" s="98"/>
      <c r="U253" s="98"/>
      <c r="V253" s="141">
        <f t="shared" si="106"/>
        <v>0</v>
      </c>
      <c r="W253" s="13">
        <f t="shared" si="107"/>
        <v>0</v>
      </c>
      <c r="X253" s="104">
        <f t="shared" si="108"/>
        <v>0</v>
      </c>
    </row>
    <row r="254" spans="2:24" s="40" customFormat="1" ht="74.25" customHeight="1">
      <c r="B254" s="132" t="s">
        <v>413</v>
      </c>
      <c r="C254" s="57">
        <v>1</v>
      </c>
      <c r="D254" s="57"/>
      <c r="E254" s="57">
        <v>1</v>
      </c>
      <c r="F254" s="57"/>
      <c r="G254" s="57"/>
      <c r="H254" s="3">
        <v>282</v>
      </c>
      <c r="I254" s="52"/>
      <c r="J254" s="166"/>
      <c r="K254" s="53"/>
      <c r="L254" s="56" t="s">
        <v>34</v>
      </c>
      <c r="M254" s="104">
        <v>0.13</v>
      </c>
      <c r="N254" s="47"/>
      <c r="O254" s="147"/>
      <c r="P254" s="55"/>
      <c r="Q254" s="98"/>
      <c r="R254" s="98"/>
      <c r="S254" s="98"/>
      <c r="T254" s="98"/>
      <c r="U254" s="98"/>
      <c r="V254" s="141">
        <f t="shared" si="106"/>
        <v>0</v>
      </c>
      <c r="W254" s="13">
        <f t="shared" si="107"/>
        <v>0</v>
      </c>
      <c r="X254" s="104">
        <f t="shared" si="108"/>
        <v>0</v>
      </c>
    </row>
    <row r="255" spans="2:24" s="40" customFormat="1" ht="74.25" customHeight="1">
      <c r="B255" s="132" t="s">
        <v>414</v>
      </c>
      <c r="C255" s="57"/>
      <c r="D255" s="57"/>
      <c r="E255" s="57">
        <v>1</v>
      </c>
      <c r="F255" s="57"/>
      <c r="G255" s="57"/>
      <c r="H255" s="3">
        <v>282</v>
      </c>
      <c r="I255" s="52"/>
      <c r="J255" s="166"/>
      <c r="K255" s="53"/>
      <c r="L255" s="56" t="s">
        <v>34</v>
      </c>
      <c r="M255" s="104">
        <v>0.13</v>
      </c>
      <c r="N255" s="47"/>
      <c r="O255" s="147"/>
      <c r="P255" s="55"/>
      <c r="Q255" s="98"/>
      <c r="R255" s="98"/>
      <c r="S255" s="98"/>
      <c r="T255" s="98"/>
      <c r="U255" s="98"/>
      <c r="V255" s="141">
        <f t="shared" si="106"/>
        <v>0</v>
      </c>
      <c r="W255" s="13">
        <f t="shared" si="107"/>
        <v>0</v>
      </c>
      <c r="X255" s="104">
        <f t="shared" si="108"/>
        <v>0</v>
      </c>
    </row>
    <row r="256" spans="2:24" s="40" customFormat="1" ht="74.25" customHeight="1">
      <c r="B256" s="132" t="s">
        <v>415</v>
      </c>
      <c r="C256" s="57"/>
      <c r="D256" s="57"/>
      <c r="E256" s="57">
        <v>1</v>
      </c>
      <c r="F256" s="57"/>
      <c r="G256" s="57"/>
      <c r="H256" s="3">
        <v>282</v>
      </c>
      <c r="I256" s="52"/>
      <c r="J256" s="166"/>
      <c r="K256" s="53"/>
      <c r="L256" s="56" t="s">
        <v>34</v>
      </c>
      <c r="M256" s="104">
        <v>0.13</v>
      </c>
      <c r="N256" s="47"/>
      <c r="O256" s="147"/>
      <c r="P256" s="55"/>
      <c r="Q256" s="98"/>
      <c r="R256" s="98"/>
      <c r="S256" s="98"/>
      <c r="T256" s="98"/>
      <c r="U256" s="98"/>
      <c r="V256" s="141">
        <f t="shared" si="106"/>
        <v>0</v>
      </c>
      <c r="W256" s="13">
        <f t="shared" si="107"/>
        <v>0</v>
      </c>
      <c r="X256" s="104">
        <f t="shared" si="108"/>
        <v>0</v>
      </c>
    </row>
    <row r="257" spans="2:41" s="40" customFormat="1" ht="74.25" customHeight="1">
      <c r="B257" s="132" t="s">
        <v>416</v>
      </c>
      <c r="C257" s="57">
        <v>1</v>
      </c>
      <c r="D257" s="57">
        <v>1</v>
      </c>
      <c r="E257" s="57">
        <v>1</v>
      </c>
      <c r="F257" s="57"/>
      <c r="G257" s="57"/>
      <c r="H257" s="3">
        <v>282</v>
      </c>
      <c r="I257" s="52"/>
      <c r="J257" s="166"/>
      <c r="K257" s="53"/>
      <c r="L257" s="56" t="s">
        <v>34</v>
      </c>
      <c r="M257" s="104">
        <v>0.13</v>
      </c>
      <c r="N257" s="47"/>
      <c r="O257" s="147"/>
      <c r="P257" s="55"/>
      <c r="Q257" s="98"/>
      <c r="R257" s="98"/>
      <c r="S257" s="98"/>
      <c r="T257" s="98"/>
      <c r="U257" s="98"/>
      <c r="V257" s="141">
        <f t="shared" si="106"/>
        <v>0</v>
      </c>
      <c r="W257" s="13">
        <f t="shared" si="107"/>
        <v>0</v>
      </c>
      <c r="X257" s="104">
        <f t="shared" si="108"/>
        <v>0</v>
      </c>
    </row>
    <row r="258" spans="2:41" s="40" customFormat="1" ht="74.25" customHeight="1">
      <c r="B258" s="132" t="s">
        <v>417</v>
      </c>
      <c r="C258" s="57">
        <v>1</v>
      </c>
      <c r="D258" s="57">
        <v>1</v>
      </c>
      <c r="E258" s="57"/>
      <c r="F258" s="57"/>
      <c r="G258" s="57"/>
      <c r="H258" s="3">
        <v>282</v>
      </c>
      <c r="I258" s="52"/>
      <c r="J258" s="166"/>
      <c r="K258" s="53"/>
      <c r="L258" s="56" t="s">
        <v>34</v>
      </c>
      <c r="M258" s="104">
        <v>0.13</v>
      </c>
      <c r="N258" s="47"/>
      <c r="O258" s="147"/>
      <c r="P258" s="55"/>
      <c r="Q258" s="98"/>
      <c r="R258" s="98"/>
      <c r="S258" s="98"/>
      <c r="T258" s="98"/>
      <c r="U258" s="98"/>
      <c r="V258" s="141">
        <f t="shared" si="106"/>
        <v>0</v>
      </c>
      <c r="W258" s="13">
        <f t="shared" si="107"/>
        <v>0</v>
      </c>
      <c r="X258" s="104">
        <f t="shared" si="108"/>
        <v>0</v>
      </c>
    </row>
    <row r="259" spans="2:41" s="40" customFormat="1" ht="74.25" customHeight="1">
      <c r="B259" s="132" t="s">
        <v>418</v>
      </c>
      <c r="C259" s="57">
        <v>1</v>
      </c>
      <c r="D259" s="57">
        <v>1</v>
      </c>
      <c r="E259" s="57"/>
      <c r="F259" s="57"/>
      <c r="G259" s="57"/>
      <c r="H259" s="3">
        <v>282</v>
      </c>
      <c r="I259" s="52"/>
      <c r="J259" s="166"/>
      <c r="K259" s="53"/>
      <c r="L259" s="56" t="s">
        <v>34</v>
      </c>
      <c r="M259" s="104">
        <v>0.13</v>
      </c>
      <c r="N259" s="47"/>
      <c r="O259" s="147"/>
      <c r="P259" s="55"/>
      <c r="Q259" s="98"/>
      <c r="R259" s="98"/>
      <c r="S259" s="98"/>
      <c r="T259" s="98"/>
      <c r="U259" s="98"/>
      <c r="V259" s="141">
        <f t="shared" si="106"/>
        <v>0</v>
      </c>
      <c r="W259" s="13">
        <f t="shared" si="107"/>
        <v>0</v>
      </c>
      <c r="X259" s="104">
        <f t="shared" si="108"/>
        <v>0</v>
      </c>
    </row>
    <row r="260" spans="2:41" s="40" customFormat="1" ht="74.25" customHeight="1">
      <c r="B260" s="132" t="s">
        <v>419</v>
      </c>
      <c r="C260" s="57"/>
      <c r="D260" s="57"/>
      <c r="E260" s="57"/>
      <c r="F260" s="57"/>
      <c r="G260" s="57"/>
      <c r="H260" s="3">
        <v>282</v>
      </c>
      <c r="I260" s="52"/>
      <c r="J260" s="166"/>
      <c r="K260" s="53"/>
      <c r="L260" s="56" t="s">
        <v>34</v>
      </c>
      <c r="M260" s="104">
        <v>0.13</v>
      </c>
      <c r="N260" s="47"/>
      <c r="O260" s="147"/>
      <c r="P260" s="55"/>
      <c r="Q260" s="98"/>
      <c r="R260" s="98"/>
      <c r="S260" s="98"/>
      <c r="T260" s="98"/>
      <c r="U260" s="98"/>
      <c r="V260" s="141">
        <f t="shared" si="106"/>
        <v>0</v>
      </c>
      <c r="W260" s="13">
        <f t="shared" si="107"/>
        <v>0</v>
      </c>
      <c r="X260" s="104">
        <f t="shared" si="108"/>
        <v>0</v>
      </c>
    </row>
    <row r="261" spans="2:41" s="40" customFormat="1" ht="24" customHeight="1">
      <c r="B261" s="134" t="s">
        <v>101</v>
      </c>
      <c r="C261" s="33"/>
      <c r="D261" s="33"/>
      <c r="E261" s="33"/>
      <c r="F261" s="33"/>
      <c r="G261" s="33"/>
      <c r="H261" s="106"/>
      <c r="I261" s="105"/>
      <c r="J261" s="107"/>
      <c r="K261" s="105"/>
      <c r="L261" s="108"/>
      <c r="M261" s="105"/>
      <c r="N261" s="105"/>
      <c r="O261" s="148"/>
      <c r="P261" s="105"/>
      <c r="Q261" s="105"/>
      <c r="R261" s="105"/>
      <c r="S261" s="105"/>
      <c r="T261" s="105"/>
      <c r="U261" s="105"/>
      <c r="V261" s="109"/>
      <c r="W261" s="110"/>
      <c r="X261" s="105"/>
    </row>
    <row r="262" spans="2:41" s="40" customFormat="1" ht="74.25" customHeight="1">
      <c r="B262" s="132" t="s">
        <v>201</v>
      </c>
      <c r="C262" s="57"/>
      <c r="D262" s="57"/>
      <c r="E262" s="57"/>
      <c r="F262" s="57"/>
      <c r="G262" s="57"/>
      <c r="H262" s="6">
        <v>580.8641975308642</v>
      </c>
      <c r="I262" s="52"/>
      <c r="J262" s="68"/>
      <c r="K262" s="53"/>
      <c r="L262" s="54" t="s">
        <v>37</v>
      </c>
      <c r="M262" s="104">
        <v>0.13</v>
      </c>
      <c r="N262" s="70"/>
      <c r="O262" s="147"/>
      <c r="P262" s="74"/>
      <c r="Q262" s="98"/>
      <c r="R262" s="98"/>
      <c r="S262" s="98"/>
      <c r="T262" s="98"/>
      <c r="U262" s="98"/>
      <c r="V262" s="13">
        <f t="shared" ref="V262:V271" si="109">SUM(Q262:U262)</f>
        <v>0</v>
      </c>
      <c r="W262" s="16">
        <f t="shared" ref="W262:W266" si="110">V262*H262</f>
        <v>0</v>
      </c>
      <c r="X262" s="104">
        <f t="shared" ref="X262:X266" si="111">M262*V262</f>
        <v>0</v>
      </c>
    </row>
    <row r="263" spans="2:41" s="40" customFormat="1" ht="74.25" customHeight="1">
      <c r="B263" s="132" t="s">
        <v>202</v>
      </c>
      <c r="C263" s="57"/>
      <c r="D263" s="57"/>
      <c r="E263" s="57">
        <v>1</v>
      </c>
      <c r="F263" s="57"/>
      <c r="G263" s="57"/>
      <c r="H263" s="6">
        <v>580.8641975308642</v>
      </c>
      <c r="I263" s="52"/>
      <c r="J263" s="68"/>
      <c r="K263" s="53"/>
      <c r="L263" s="54" t="s">
        <v>37</v>
      </c>
      <c r="M263" s="104">
        <v>0.13</v>
      </c>
      <c r="N263" s="70"/>
      <c r="O263" s="147"/>
      <c r="P263" s="74"/>
      <c r="Q263" s="98"/>
      <c r="R263" s="98"/>
      <c r="S263" s="98"/>
      <c r="T263" s="98"/>
      <c r="U263" s="98"/>
      <c r="V263" s="13">
        <f t="shared" si="109"/>
        <v>0</v>
      </c>
      <c r="W263" s="16">
        <f t="shared" si="110"/>
        <v>0</v>
      </c>
      <c r="X263" s="104">
        <f t="shared" si="111"/>
        <v>0</v>
      </c>
    </row>
    <row r="264" spans="2:41" s="40" customFormat="1" ht="74.25" customHeight="1">
      <c r="B264" s="132" t="s">
        <v>203</v>
      </c>
      <c r="C264" s="57"/>
      <c r="D264" s="57">
        <v>1</v>
      </c>
      <c r="E264" s="57"/>
      <c r="F264" s="57"/>
      <c r="G264" s="57"/>
      <c r="H264" s="6">
        <v>580.8641975308642</v>
      </c>
      <c r="I264" s="52"/>
      <c r="J264" s="68"/>
      <c r="K264" s="53"/>
      <c r="L264" s="54" t="s">
        <v>37</v>
      </c>
      <c r="M264" s="104">
        <v>0.13</v>
      </c>
      <c r="N264" s="70"/>
      <c r="O264" s="147"/>
      <c r="P264" s="74"/>
      <c r="Q264" s="98"/>
      <c r="R264" s="98"/>
      <c r="S264" s="98"/>
      <c r="T264" s="98"/>
      <c r="U264" s="98"/>
      <c r="V264" s="13">
        <f t="shared" si="109"/>
        <v>0</v>
      </c>
      <c r="W264" s="16">
        <f t="shared" si="110"/>
        <v>0</v>
      </c>
      <c r="X264" s="104">
        <f t="shared" si="111"/>
        <v>0</v>
      </c>
    </row>
    <row r="265" spans="2:41" s="40" customFormat="1" ht="74.25" customHeight="1">
      <c r="B265" s="132" t="s">
        <v>204</v>
      </c>
      <c r="C265" s="57">
        <v>1</v>
      </c>
      <c r="D265" s="57">
        <v>1</v>
      </c>
      <c r="E265" s="57"/>
      <c r="F265" s="57"/>
      <c r="G265" s="57"/>
      <c r="H265" s="6">
        <v>580.8641975308642</v>
      </c>
      <c r="I265" s="52"/>
      <c r="J265" s="81"/>
      <c r="K265" s="53"/>
      <c r="L265" s="54" t="s">
        <v>37</v>
      </c>
      <c r="M265" s="104">
        <v>0.13</v>
      </c>
      <c r="N265" s="70"/>
      <c r="O265" s="147"/>
      <c r="P265" s="74"/>
      <c r="Q265" s="98"/>
      <c r="R265" s="98"/>
      <c r="S265" s="98"/>
      <c r="T265" s="98"/>
      <c r="U265" s="98"/>
      <c r="V265" s="13">
        <f t="shared" si="109"/>
        <v>0</v>
      </c>
      <c r="W265" s="16">
        <f t="shared" si="110"/>
        <v>0</v>
      </c>
      <c r="X265" s="104">
        <f t="shared" si="111"/>
        <v>0</v>
      </c>
    </row>
    <row r="266" spans="2:41" s="40" customFormat="1" ht="74.25" customHeight="1">
      <c r="B266" s="132" t="s">
        <v>42</v>
      </c>
      <c r="C266" s="57"/>
      <c r="D266" s="57"/>
      <c r="E266" s="57">
        <v>1</v>
      </c>
      <c r="F266" s="57"/>
      <c r="G266" s="57"/>
      <c r="H266" s="6">
        <v>427.57201646090533</v>
      </c>
      <c r="I266" s="52"/>
      <c r="J266" s="53"/>
      <c r="K266" s="53"/>
      <c r="L266" s="54" t="s">
        <v>37</v>
      </c>
      <c r="M266" s="104">
        <v>0.13</v>
      </c>
      <c r="N266" s="70"/>
      <c r="O266" s="147"/>
      <c r="P266" s="74"/>
      <c r="Q266" s="98"/>
      <c r="R266" s="98"/>
      <c r="S266" s="98"/>
      <c r="T266" s="98"/>
      <c r="U266" s="98"/>
      <c r="V266" s="13">
        <f t="shared" si="109"/>
        <v>0</v>
      </c>
      <c r="W266" s="16">
        <f t="shared" si="110"/>
        <v>0</v>
      </c>
      <c r="X266" s="104">
        <f t="shared" si="111"/>
        <v>0</v>
      </c>
    </row>
    <row r="267" spans="2:41" s="40" customFormat="1" ht="74.25" customHeight="1">
      <c r="B267" s="132" t="s">
        <v>285</v>
      </c>
      <c r="C267" s="57"/>
      <c r="D267" s="57"/>
      <c r="E267" s="57">
        <v>3</v>
      </c>
      <c r="F267" s="57"/>
      <c r="G267" s="57"/>
      <c r="H267" s="6">
        <v>485.18518518518516</v>
      </c>
      <c r="I267" s="52"/>
      <c r="J267" s="68"/>
      <c r="K267" s="53"/>
      <c r="L267" s="80" t="s">
        <v>34</v>
      </c>
      <c r="M267" s="104">
        <v>0.2</v>
      </c>
      <c r="N267" s="70"/>
      <c r="O267" s="147"/>
      <c r="P267" s="74"/>
      <c r="Q267" s="98"/>
      <c r="R267" s="98"/>
      <c r="S267" s="98"/>
      <c r="T267" s="98"/>
      <c r="U267" s="98"/>
      <c r="V267" s="13">
        <f t="shared" si="109"/>
        <v>0</v>
      </c>
      <c r="W267" s="16">
        <f t="shared" ref="W267:W271" si="112">V267*H267</f>
        <v>0</v>
      </c>
      <c r="X267" s="104">
        <f t="shared" ref="X267:X271" si="113">M267*V267</f>
        <v>0</v>
      </c>
    </row>
    <row r="268" spans="2:41" s="40" customFormat="1">
      <c r="B268" s="134" t="s">
        <v>185</v>
      </c>
      <c r="C268" s="33"/>
      <c r="D268" s="33"/>
      <c r="E268" s="33"/>
      <c r="F268" s="33"/>
      <c r="G268" s="33"/>
      <c r="H268" s="106"/>
      <c r="I268" s="105"/>
      <c r="J268" s="107"/>
      <c r="K268" s="105"/>
      <c r="L268" s="108"/>
      <c r="M268" s="105"/>
      <c r="N268" s="105"/>
      <c r="O268" s="148"/>
      <c r="P268" s="105"/>
      <c r="Q268" s="105"/>
      <c r="R268" s="105"/>
      <c r="S268" s="105"/>
      <c r="T268" s="105"/>
      <c r="U268" s="105"/>
      <c r="V268" s="109"/>
      <c r="W268" s="110"/>
      <c r="X268" s="105"/>
    </row>
    <row r="269" spans="2:41" s="40" customFormat="1" ht="74.25" customHeight="1">
      <c r="B269" s="132" t="s">
        <v>14</v>
      </c>
      <c r="C269" s="57"/>
      <c r="D269" s="57"/>
      <c r="E269" s="57"/>
      <c r="F269" s="57"/>
      <c r="G269" s="57"/>
      <c r="H269" s="7">
        <v>545.2674897119341</v>
      </c>
      <c r="I269" s="52"/>
      <c r="J269" s="68"/>
      <c r="K269" s="53"/>
      <c r="L269" s="80" t="s">
        <v>34</v>
      </c>
      <c r="M269" s="104">
        <v>0.3</v>
      </c>
      <c r="N269" s="70"/>
      <c r="O269" s="147"/>
      <c r="P269" s="74"/>
      <c r="Q269" s="98"/>
      <c r="R269" s="98"/>
      <c r="S269" s="98"/>
      <c r="T269" s="98"/>
      <c r="U269" s="98"/>
      <c r="V269" s="13">
        <f t="shared" si="109"/>
        <v>0</v>
      </c>
      <c r="W269" s="16">
        <f t="shared" si="112"/>
        <v>0</v>
      </c>
      <c r="X269" s="104">
        <f t="shared" si="113"/>
        <v>0</v>
      </c>
    </row>
    <row r="270" spans="2:41" s="40" customFormat="1" ht="74.25" customHeight="1">
      <c r="B270" s="132" t="s">
        <v>15</v>
      </c>
      <c r="C270" s="57"/>
      <c r="D270" s="57"/>
      <c r="E270" s="57">
        <v>1</v>
      </c>
      <c r="F270" s="57"/>
      <c r="G270" s="57"/>
      <c r="H270" s="7">
        <v>545.2674897119341</v>
      </c>
      <c r="I270" s="52"/>
      <c r="J270" s="68"/>
      <c r="K270" s="53"/>
      <c r="L270" s="80" t="s">
        <v>34</v>
      </c>
      <c r="M270" s="104">
        <v>0.3</v>
      </c>
      <c r="N270" s="70"/>
      <c r="O270" s="147"/>
      <c r="P270" s="74"/>
      <c r="Q270" s="98"/>
      <c r="R270" s="98"/>
      <c r="S270" s="98"/>
      <c r="T270" s="98"/>
      <c r="U270" s="98"/>
      <c r="V270" s="13">
        <f t="shared" si="109"/>
        <v>0</v>
      </c>
      <c r="W270" s="16">
        <f t="shared" si="112"/>
        <v>0</v>
      </c>
      <c r="X270" s="104">
        <f t="shared" si="113"/>
        <v>0</v>
      </c>
    </row>
    <row r="271" spans="2:41" s="40" customFormat="1" ht="74.25" customHeight="1">
      <c r="B271" s="132" t="s">
        <v>16</v>
      </c>
      <c r="C271" s="57"/>
      <c r="D271" s="57"/>
      <c r="E271" s="57">
        <v>1</v>
      </c>
      <c r="F271" s="57"/>
      <c r="G271" s="57"/>
      <c r="H271" s="7">
        <v>545.2674897119341</v>
      </c>
      <c r="I271" s="52"/>
      <c r="J271" s="68"/>
      <c r="K271" s="53"/>
      <c r="L271" s="80" t="s">
        <v>34</v>
      </c>
      <c r="M271" s="104">
        <v>0.3</v>
      </c>
      <c r="N271" s="70"/>
      <c r="O271" s="147"/>
      <c r="P271" s="74"/>
      <c r="Q271" s="98"/>
      <c r="R271" s="98"/>
      <c r="S271" s="98"/>
      <c r="T271" s="98"/>
      <c r="U271" s="98"/>
      <c r="V271" s="13">
        <f t="shared" si="109"/>
        <v>0</v>
      </c>
      <c r="W271" s="16">
        <f t="shared" si="112"/>
        <v>0</v>
      </c>
      <c r="X271" s="104">
        <f t="shared" si="113"/>
        <v>0</v>
      </c>
    </row>
    <row r="272" spans="2:41" s="82" customFormat="1" ht="21">
      <c r="B272" s="135" t="s">
        <v>100</v>
      </c>
      <c r="C272" s="142" t="s">
        <v>119</v>
      </c>
      <c r="D272" s="142">
        <v>2</v>
      </c>
      <c r="E272" s="142" t="s">
        <v>118</v>
      </c>
      <c r="F272" s="142" t="s">
        <v>116</v>
      </c>
      <c r="G272" s="142" t="s">
        <v>117</v>
      </c>
      <c r="H272" s="119"/>
      <c r="I272" s="119"/>
      <c r="J272" s="119"/>
      <c r="K272" s="119"/>
      <c r="L272" s="119"/>
      <c r="M272" s="119"/>
      <c r="N272" s="119"/>
      <c r="O272" s="149"/>
      <c r="P272" s="119"/>
      <c r="Q272" s="119">
        <v>0</v>
      </c>
      <c r="R272" s="119">
        <v>2</v>
      </c>
      <c r="S272" s="119">
        <v>4</v>
      </c>
      <c r="T272" s="119">
        <v>6</v>
      </c>
      <c r="U272" s="119">
        <v>8</v>
      </c>
      <c r="V272" s="119"/>
      <c r="W272" s="119"/>
      <c r="X272" s="119"/>
      <c r="Y272" s="119" t="s">
        <v>157</v>
      </c>
      <c r="Z272" s="161" t="s">
        <v>184</v>
      </c>
      <c r="AA272" s="164" t="s">
        <v>173</v>
      </c>
      <c r="AB272" s="164" t="s">
        <v>181</v>
      </c>
      <c r="AC272" s="164" t="s">
        <v>174</v>
      </c>
      <c r="AD272" s="161" t="s">
        <v>182</v>
      </c>
      <c r="AE272" s="164" t="s">
        <v>175</v>
      </c>
      <c r="AF272" s="163" t="s">
        <v>183</v>
      </c>
      <c r="AG272" s="163" t="s">
        <v>176</v>
      </c>
      <c r="AH272" s="163" t="s">
        <v>159</v>
      </c>
      <c r="AI272" s="163" t="s">
        <v>163</v>
      </c>
      <c r="AJ272" s="164" t="s">
        <v>164</v>
      </c>
      <c r="AK272" s="161" t="s">
        <v>177</v>
      </c>
      <c r="AL272" s="163" t="s">
        <v>178</v>
      </c>
      <c r="AM272" s="164" t="s">
        <v>179</v>
      </c>
      <c r="AN272" s="164" t="s">
        <v>165</v>
      </c>
      <c r="AO272" s="161" t="s">
        <v>180</v>
      </c>
    </row>
    <row r="273" spans="2:41" s="40" customFormat="1" ht="73.5" customHeight="1">
      <c r="B273" s="132" t="s">
        <v>11</v>
      </c>
      <c r="C273" s="111">
        <v>3</v>
      </c>
      <c r="D273" s="111"/>
      <c r="E273" s="111">
        <v>1</v>
      </c>
      <c r="F273" s="111">
        <v>1</v>
      </c>
      <c r="G273" s="111"/>
      <c r="H273" s="4">
        <v>814.4032921810699</v>
      </c>
      <c r="I273" s="67"/>
      <c r="J273" s="68"/>
      <c r="K273" s="84"/>
      <c r="L273" s="54" t="s">
        <v>38</v>
      </c>
      <c r="M273" s="104">
        <v>0.6</v>
      </c>
      <c r="N273" s="70"/>
      <c r="O273" s="147"/>
      <c r="P273" s="74"/>
      <c r="Q273" s="98"/>
      <c r="R273" s="98"/>
      <c r="S273" s="98"/>
      <c r="T273" s="98"/>
      <c r="U273" s="98"/>
      <c r="V273" s="13">
        <f t="shared" ref="V273:V276" si="114">SUM(Q273:U273)</f>
        <v>0</v>
      </c>
      <c r="W273" s="17">
        <f t="shared" ref="W273:W276" si="115">H273*V273</f>
        <v>0</v>
      </c>
      <c r="X273" s="104">
        <f t="shared" ref="X273:X276" si="116">M273*V273</f>
        <v>0</v>
      </c>
      <c r="Z273" s="162"/>
      <c r="AA273" s="165">
        <v>3</v>
      </c>
      <c r="AB273" s="162"/>
      <c r="AC273" s="162">
        <v>1</v>
      </c>
      <c r="AD273" s="162"/>
      <c r="AE273" s="162">
        <v>2</v>
      </c>
      <c r="AF273" s="162"/>
      <c r="AG273" s="162">
        <v>1</v>
      </c>
      <c r="AH273" s="162"/>
      <c r="AI273" s="162"/>
      <c r="AJ273" s="162"/>
      <c r="AK273" s="162"/>
      <c r="AL273" s="162"/>
      <c r="AM273" s="162"/>
      <c r="AN273" s="162"/>
      <c r="AO273" s="162"/>
    </row>
    <row r="274" spans="2:41" s="40" customFormat="1" ht="73.5" customHeight="1">
      <c r="B274" s="132" t="s">
        <v>125</v>
      </c>
      <c r="C274" s="111">
        <v>2</v>
      </c>
      <c r="D274" s="111"/>
      <c r="E274" s="111">
        <v>2</v>
      </c>
      <c r="F274" s="111"/>
      <c r="G274" s="111"/>
      <c r="H274" s="4">
        <v>814.4032921810699</v>
      </c>
      <c r="I274" s="67"/>
      <c r="J274"/>
      <c r="K274" s="84"/>
      <c r="L274" s="56" t="s">
        <v>34</v>
      </c>
      <c r="M274" s="104">
        <v>0.6</v>
      </c>
      <c r="N274"/>
      <c r="O274" s="147"/>
      <c r="P274" s="74"/>
      <c r="Q274" s="98"/>
      <c r="R274" s="98"/>
      <c r="S274" s="98"/>
      <c r="T274" s="98"/>
      <c r="U274" s="98"/>
      <c r="V274" s="13">
        <f>SUM(Q274:U274)</f>
        <v>0</v>
      </c>
      <c r="W274" s="17">
        <f>H274*V274</f>
        <v>0</v>
      </c>
      <c r="X274" s="104">
        <f t="shared" si="116"/>
        <v>0</v>
      </c>
      <c r="Z274" s="162"/>
      <c r="AA274" s="165"/>
      <c r="AB274" s="162">
        <v>2</v>
      </c>
      <c r="AC274" s="162"/>
      <c r="AD274" s="162">
        <v>1</v>
      </c>
      <c r="AE274" s="162"/>
      <c r="AF274" s="162">
        <v>2</v>
      </c>
      <c r="AG274" s="162"/>
      <c r="AH274" s="162"/>
      <c r="AI274" s="162"/>
      <c r="AJ274" s="162"/>
      <c r="AK274" s="162"/>
      <c r="AL274" s="162"/>
      <c r="AM274" s="162"/>
      <c r="AN274" s="162"/>
      <c r="AO274" s="162"/>
    </row>
    <row r="275" spans="2:41" s="40" customFormat="1" ht="73.5" customHeight="1">
      <c r="B275" s="132" t="s">
        <v>205</v>
      </c>
      <c r="C275" s="111"/>
      <c r="D275" s="111"/>
      <c r="E275" s="111"/>
      <c r="F275" s="111">
        <v>1</v>
      </c>
      <c r="G275" s="111"/>
      <c r="H275" s="4">
        <v>684.5679012345679</v>
      </c>
      <c r="I275" s="67"/>
      <c r="J275" s="68"/>
      <c r="K275" s="53"/>
      <c r="L275" s="54" t="s">
        <v>38</v>
      </c>
      <c r="M275" s="104">
        <v>0.6</v>
      </c>
      <c r="N275" s="70"/>
      <c r="O275" s="147"/>
      <c r="P275" s="74"/>
      <c r="Q275" s="98"/>
      <c r="R275" s="98"/>
      <c r="S275" s="98"/>
      <c r="T275" s="98"/>
      <c r="U275" s="98"/>
      <c r="V275" s="13">
        <f t="shared" si="114"/>
        <v>0</v>
      </c>
      <c r="W275" s="17">
        <f t="shared" si="115"/>
        <v>0</v>
      </c>
      <c r="X275" s="104">
        <f t="shared" si="116"/>
        <v>0</v>
      </c>
      <c r="Z275" s="162"/>
      <c r="AA275" s="165"/>
      <c r="AB275" s="162"/>
      <c r="AC275" s="162">
        <v>1</v>
      </c>
      <c r="AD275" s="162"/>
      <c r="AE275" s="162"/>
      <c r="AF275" s="162"/>
      <c r="AG275" s="162">
        <v>2</v>
      </c>
      <c r="AH275" s="162"/>
      <c r="AI275" s="162"/>
      <c r="AJ275" s="162"/>
      <c r="AK275" s="162"/>
      <c r="AL275" s="162"/>
      <c r="AM275" s="162"/>
      <c r="AN275" s="162"/>
      <c r="AO275" s="162"/>
    </row>
    <row r="276" spans="2:41" s="40" customFormat="1" ht="73.5" customHeight="1">
      <c r="B276" s="132" t="s">
        <v>206</v>
      </c>
      <c r="C276" s="111">
        <v>1</v>
      </c>
      <c r="D276" s="111"/>
      <c r="E276" s="111"/>
      <c r="F276" s="111">
        <v>2</v>
      </c>
      <c r="G276" s="111"/>
      <c r="H276" s="4">
        <v>684.5679012345679</v>
      </c>
      <c r="I276" s="67"/>
      <c r="J276" s="68"/>
      <c r="K276" s="53"/>
      <c r="L276" s="54" t="s">
        <v>38</v>
      </c>
      <c r="M276" s="104">
        <v>0.6</v>
      </c>
      <c r="N276" s="70"/>
      <c r="O276" s="147"/>
      <c r="P276" s="74"/>
      <c r="Q276" s="98"/>
      <c r="R276" s="98"/>
      <c r="S276" s="98"/>
      <c r="T276" s="98"/>
      <c r="U276" s="98"/>
      <c r="V276" s="13">
        <f t="shared" si="114"/>
        <v>0</v>
      </c>
      <c r="W276" s="17">
        <f t="shared" si="115"/>
        <v>0</v>
      </c>
      <c r="X276" s="104">
        <f t="shared" si="116"/>
        <v>0</v>
      </c>
      <c r="Z276" s="162"/>
      <c r="AA276" s="165"/>
      <c r="AB276" s="162"/>
      <c r="AC276" s="162"/>
      <c r="AD276" s="162"/>
      <c r="AE276" s="162">
        <v>2</v>
      </c>
      <c r="AF276" s="162"/>
      <c r="AG276" s="162">
        <v>2</v>
      </c>
      <c r="AH276" s="162"/>
      <c r="AI276" s="162"/>
      <c r="AJ276" s="162"/>
      <c r="AK276" s="162"/>
      <c r="AL276" s="162"/>
      <c r="AM276" s="162"/>
      <c r="AN276" s="162"/>
      <c r="AO276" s="162"/>
    </row>
    <row r="277" spans="2:41" s="40" customFormat="1" ht="74.25" customHeight="1">
      <c r="B277" s="170" t="s">
        <v>565</v>
      </c>
      <c r="C277" s="57">
        <v>1</v>
      </c>
      <c r="D277" s="57">
        <v>1</v>
      </c>
      <c r="E277" s="57">
        <v>1</v>
      </c>
      <c r="F277" s="57">
        <v>1</v>
      </c>
      <c r="G277" s="57"/>
      <c r="H277" s="3">
        <v>728</v>
      </c>
      <c r="I277" s="59"/>
      <c r="J277" s="166"/>
      <c r="K277" s="53"/>
      <c r="L277" s="56" t="s">
        <v>34</v>
      </c>
      <c r="M277" s="104">
        <v>0.4</v>
      </c>
      <c r="N277" s="47"/>
      <c r="O277" s="147"/>
      <c r="P277" s="55"/>
      <c r="Q277" s="98"/>
      <c r="R277" s="98"/>
      <c r="S277" s="98"/>
      <c r="T277" s="98"/>
      <c r="U277" s="98"/>
      <c r="V277" s="141">
        <f t="shared" ref="V277:V289" si="117">SUM(Q277:U277)</f>
        <v>0</v>
      </c>
      <c r="W277" s="13">
        <f t="shared" ref="W277:W288" si="118">V277*H277</f>
        <v>0</v>
      </c>
      <c r="X277" s="104">
        <f t="shared" ref="X277:X288" si="119">V277*M277</f>
        <v>0</v>
      </c>
    </row>
    <row r="278" spans="2:41" s="40" customFormat="1" ht="74.25" customHeight="1">
      <c r="B278" s="170" t="s">
        <v>566</v>
      </c>
      <c r="C278" s="57">
        <v>1</v>
      </c>
      <c r="D278" s="57">
        <v>1</v>
      </c>
      <c r="E278" s="57">
        <v>1</v>
      </c>
      <c r="F278" s="57">
        <v>1</v>
      </c>
      <c r="G278" s="57"/>
      <c r="H278" s="3">
        <v>728</v>
      </c>
      <c r="I278" s="59"/>
      <c r="J278" s="166"/>
      <c r="K278" s="53"/>
      <c r="L278" s="56" t="s">
        <v>34</v>
      </c>
      <c r="M278" s="104">
        <v>0.4</v>
      </c>
      <c r="N278" s="47"/>
      <c r="O278" s="147"/>
      <c r="P278" s="55"/>
      <c r="Q278" s="98"/>
      <c r="R278" s="98"/>
      <c r="S278" s="98"/>
      <c r="T278" s="98"/>
      <c r="U278" s="98"/>
      <c r="V278" s="141">
        <f t="shared" si="117"/>
        <v>0</v>
      </c>
      <c r="W278" s="13">
        <f t="shared" si="118"/>
        <v>0</v>
      </c>
      <c r="X278" s="104">
        <f t="shared" si="119"/>
        <v>0</v>
      </c>
    </row>
    <row r="279" spans="2:41" s="40" customFormat="1" ht="74.25" customHeight="1">
      <c r="B279" s="170" t="s">
        <v>567</v>
      </c>
      <c r="C279" s="57">
        <v>1</v>
      </c>
      <c r="D279" s="57">
        <v>1</v>
      </c>
      <c r="E279" s="57">
        <v>1</v>
      </c>
      <c r="F279" s="57">
        <v>1</v>
      </c>
      <c r="G279" s="57"/>
      <c r="H279" s="3">
        <v>728</v>
      </c>
      <c r="I279" s="59"/>
      <c r="J279" s="166"/>
      <c r="K279" s="53"/>
      <c r="L279" s="56" t="s">
        <v>34</v>
      </c>
      <c r="M279" s="104">
        <v>0.4</v>
      </c>
      <c r="N279" s="47"/>
      <c r="O279" s="147"/>
      <c r="P279" s="55"/>
      <c r="Q279" s="98"/>
      <c r="R279" s="98"/>
      <c r="S279" s="98"/>
      <c r="T279" s="98"/>
      <c r="U279" s="98"/>
      <c r="V279" s="141">
        <f t="shared" si="117"/>
        <v>0</v>
      </c>
      <c r="W279" s="13">
        <f t="shared" si="118"/>
        <v>0</v>
      </c>
      <c r="X279" s="104">
        <f t="shared" si="119"/>
        <v>0</v>
      </c>
    </row>
    <row r="280" spans="2:41" s="40" customFormat="1" ht="74.25" customHeight="1">
      <c r="B280" s="170" t="s">
        <v>568</v>
      </c>
      <c r="C280" s="57">
        <v>1</v>
      </c>
      <c r="D280" s="57">
        <v>1</v>
      </c>
      <c r="E280" s="57">
        <v>1</v>
      </c>
      <c r="F280" s="57">
        <v>1</v>
      </c>
      <c r="G280" s="57"/>
      <c r="H280" s="3">
        <v>728</v>
      </c>
      <c r="I280" s="59"/>
      <c r="J280" s="166"/>
      <c r="K280" s="53"/>
      <c r="L280" s="56" t="s">
        <v>34</v>
      </c>
      <c r="M280" s="104">
        <v>0.4</v>
      </c>
      <c r="N280" s="47"/>
      <c r="O280" s="147"/>
      <c r="P280" s="55"/>
      <c r="Q280" s="98"/>
      <c r="R280" s="98"/>
      <c r="S280" s="98"/>
      <c r="T280" s="98"/>
      <c r="U280" s="98"/>
      <c r="V280" s="141">
        <f t="shared" si="117"/>
        <v>0</v>
      </c>
      <c r="W280" s="13">
        <f t="shared" si="118"/>
        <v>0</v>
      </c>
      <c r="X280" s="104">
        <f t="shared" si="119"/>
        <v>0</v>
      </c>
    </row>
    <row r="281" spans="2:41" s="40" customFormat="1" ht="74.25" customHeight="1">
      <c r="B281" s="170" t="s">
        <v>569</v>
      </c>
      <c r="C281" s="57"/>
      <c r="D281" s="57">
        <v>1</v>
      </c>
      <c r="E281" s="57">
        <v>1</v>
      </c>
      <c r="F281" s="57">
        <v>1</v>
      </c>
      <c r="G281" s="57"/>
      <c r="H281" s="3">
        <v>728</v>
      </c>
      <c r="I281" s="59"/>
      <c r="J281" s="166"/>
      <c r="K281" s="53"/>
      <c r="L281" s="56" t="s">
        <v>34</v>
      </c>
      <c r="M281" s="104">
        <v>0.4</v>
      </c>
      <c r="N281" s="47"/>
      <c r="O281" s="147"/>
      <c r="P281" s="55"/>
      <c r="Q281" s="98"/>
      <c r="R281" s="98"/>
      <c r="S281" s="98"/>
      <c r="T281" s="98"/>
      <c r="U281" s="98"/>
      <c r="V281" s="141">
        <f t="shared" si="117"/>
        <v>0</v>
      </c>
      <c r="W281" s="13">
        <f t="shared" si="118"/>
        <v>0</v>
      </c>
      <c r="X281" s="104">
        <f t="shared" si="119"/>
        <v>0</v>
      </c>
    </row>
    <row r="282" spans="2:41" s="40" customFormat="1" ht="74.25" customHeight="1">
      <c r="B282" s="170" t="s">
        <v>570</v>
      </c>
      <c r="C282" s="57">
        <v>1</v>
      </c>
      <c r="D282" s="57">
        <v>1</v>
      </c>
      <c r="E282" s="57">
        <v>1</v>
      </c>
      <c r="F282" s="57">
        <v>1</v>
      </c>
      <c r="G282" s="57"/>
      <c r="H282" s="3">
        <v>728</v>
      </c>
      <c r="I282" s="59"/>
      <c r="J282" s="166"/>
      <c r="K282" s="53"/>
      <c r="L282" s="56" t="s">
        <v>34</v>
      </c>
      <c r="M282" s="104">
        <v>0.4</v>
      </c>
      <c r="N282" s="47"/>
      <c r="O282" s="147"/>
      <c r="P282" s="55"/>
      <c r="Q282" s="98"/>
      <c r="R282" s="98"/>
      <c r="S282" s="98"/>
      <c r="T282" s="98"/>
      <c r="U282" s="98"/>
      <c r="V282" s="141">
        <f t="shared" si="117"/>
        <v>0</v>
      </c>
      <c r="W282" s="13">
        <f t="shared" si="118"/>
        <v>0</v>
      </c>
      <c r="X282" s="104">
        <f t="shared" si="119"/>
        <v>0</v>
      </c>
    </row>
    <row r="283" spans="2:41" s="40" customFormat="1" ht="74.25" customHeight="1">
      <c r="B283" s="170" t="s">
        <v>571</v>
      </c>
      <c r="C283" s="57">
        <v>1</v>
      </c>
      <c r="D283" s="57">
        <v>1</v>
      </c>
      <c r="E283" s="57"/>
      <c r="F283" s="57">
        <v>1</v>
      </c>
      <c r="G283" s="57"/>
      <c r="H283" s="3">
        <v>728</v>
      </c>
      <c r="I283" s="59"/>
      <c r="J283" s="166"/>
      <c r="K283" s="53"/>
      <c r="L283" s="56" t="s">
        <v>34</v>
      </c>
      <c r="M283" s="104">
        <v>0.4</v>
      </c>
      <c r="N283" s="47"/>
      <c r="O283" s="147"/>
      <c r="P283" s="55"/>
      <c r="Q283" s="98"/>
      <c r="R283" s="98"/>
      <c r="S283" s="98"/>
      <c r="T283" s="98"/>
      <c r="U283" s="98"/>
      <c r="V283" s="141">
        <f t="shared" si="117"/>
        <v>0</v>
      </c>
      <c r="W283" s="13">
        <f t="shared" si="118"/>
        <v>0</v>
      </c>
      <c r="X283" s="104">
        <f t="shared" si="119"/>
        <v>0</v>
      </c>
    </row>
    <row r="284" spans="2:41" s="40" customFormat="1" ht="74.25" customHeight="1">
      <c r="B284" s="170" t="s">
        <v>572</v>
      </c>
      <c r="C284" s="57">
        <v>1</v>
      </c>
      <c r="D284" s="57">
        <v>1</v>
      </c>
      <c r="E284" s="57">
        <v>1</v>
      </c>
      <c r="F284" s="57">
        <v>1</v>
      </c>
      <c r="G284" s="57"/>
      <c r="H284" s="3">
        <v>728</v>
      </c>
      <c r="I284" s="59"/>
      <c r="J284" s="166"/>
      <c r="K284" s="53"/>
      <c r="L284" s="56" t="s">
        <v>34</v>
      </c>
      <c r="M284" s="104">
        <v>0.4</v>
      </c>
      <c r="N284" s="47"/>
      <c r="O284" s="147"/>
      <c r="P284" s="55"/>
      <c r="Q284" s="98"/>
      <c r="R284" s="98"/>
      <c r="S284" s="98"/>
      <c r="T284" s="98"/>
      <c r="U284" s="98"/>
      <c r="V284" s="141">
        <f t="shared" si="117"/>
        <v>0</v>
      </c>
      <c r="W284" s="13">
        <f t="shared" si="118"/>
        <v>0</v>
      </c>
      <c r="X284" s="104">
        <f t="shared" si="119"/>
        <v>0</v>
      </c>
    </row>
    <row r="285" spans="2:41" s="40" customFormat="1" ht="74.25" customHeight="1">
      <c r="B285" s="170" t="s">
        <v>573</v>
      </c>
      <c r="C285" s="57">
        <v>1</v>
      </c>
      <c r="D285" s="57">
        <v>1</v>
      </c>
      <c r="E285" s="57">
        <v>1</v>
      </c>
      <c r="F285" s="57">
        <v>1</v>
      </c>
      <c r="G285" s="57"/>
      <c r="H285" s="3">
        <v>728</v>
      </c>
      <c r="I285" s="59"/>
      <c r="J285" s="166"/>
      <c r="K285" s="53"/>
      <c r="L285" s="56" t="s">
        <v>34</v>
      </c>
      <c r="M285" s="104">
        <v>0.4</v>
      </c>
      <c r="N285" s="47"/>
      <c r="O285" s="147"/>
      <c r="P285" s="55"/>
      <c r="Q285" s="98"/>
      <c r="R285" s="98"/>
      <c r="S285" s="98"/>
      <c r="T285" s="98"/>
      <c r="U285" s="98"/>
      <c r="V285" s="141">
        <f t="shared" si="117"/>
        <v>0</v>
      </c>
      <c r="W285" s="13">
        <f t="shared" si="118"/>
        <v>0</v>
      </c>
      <c r="X285" s="104">
        <f t="shared" si="119"/>
        <v>0</v>
      </c>
    </row>
    <row r="286" spans="2:41" s="40" customFormat="1" ht="74.25" customHeight="1">
      <c r="B286" s="170" t="s">
        <v>574</v>
      </c>
      <c r="C286" s="57">
        <v>1</v>
      </c>
      <c r="D286" s="57">
        <v>1</v>
      </c>
      <c r="E286" s="57">
        <v>1</v>
      </c>
      <c r="F286" s="57">
        <v>1</v>
      </c>
      <c r="G286" s="57">
        <v>1</v>
      </c>
      <c r="H286" s="3">
        <v>1071</v>
      </c>
      <c r="I286" s="59"/>
      <c r="J286" s="166"/>
      <c r="K286" s="53"/>
      <c r="L286" s="56" t="s">
        <v>34</v>
      </c>
      <c r="M286" s="104">
        <v>0.6</v>
      </c>
      <c r="N286" s="166"/>
      <c r="O286" s="147"/>
      <c r="P286" s="55"/>
      <c r="Q286" s="98"/>
      <c r="R286" s="98"/>
      <c r="S286" s="98"/>
      <c r="T286" s="98"/>
      <c r="U286" s="98"/>
      <c r="V286" s="141">
        <f t="shared" si="117"/>
        <v>0</v>
      </c>
      <c r="W286" s="13">
        <f t="shared" si="118"/>
        <v>0</v>
      </c>
      <c r="X286" s="104">
        <f t="shared" si="119"/>
        <v>0</v>
      </c>
    </row>
    <row r="287" spans="2:41" s="40" customFormat="1" ht="74.25" customHeight="1">
      <c r="B287" s="170" t="s">
        <v>575</v>
      </c>
      <c r="C287" s="57">
        <v>1</v>
      </c>
      <c r="D287" s="57">
        <v>1</v>
      </c>
      <c r="E287" s="57">
        <v>1</v>
      </c>
      <c r="F287" s="57">
        <v>1</v>
      </c>
      <c r="G287" s="57">
        <v>1</v>
      </c>
      <c r="H287" s="3">
        <v>1071</v>
      </c>
      <c r="I287" s="59"/>
      <c r="J287" s="166"/>
      <c r="K287" s="53"/>
      <c r="L287" s="56" t="s">
        <v>34</v>
      </c>
      <c r="M287" s="104">
        <v>0.6</v>
      </c>
      <c r="N287" s="166"/>
      <c r="O287" s="147"/>
      <c r="P287" s="55"/>
      <c r="Q287" s="98"/>
      <c r="R287" s="98"/>
      <c r="S287" s="98"/>
      <c r="T287" s="98"/>
      <c r="U287" s="98"/>
      <c r="V287" s="141">
        <f t="shared" si="117"/>
        <v>0</v>
      </c>
      <c r="W287" s="13">
        <f t="shared" si="118"/>
        <v>0</v>
      </c>
      <c r="X287" s="104">
        <f t="shared" si="119"/>
        <v>0</v>
      </c>
    </row>
    <row r="288" spans="2:41" s="40" customFormat="1" ht="74.25" customHeight="1">
      <c r="B288" s="170" t="s">
        <v>576</v>
      </c>
      <c r="C288" s="57">
        <v>1</v>
      </c>
      <c r="D288" s="57">
        <v>1</v>
      </c>
      <c r="E288" s="57">
        <v>1</v>
      </c>
      <c r="F288" s="57">
        <v>1</v>
      </c>
      <c r="G288" s="57">
        <v>1</v>
      </c>
      <c r="H288" s="3">
        <v>1071</v>
      </c>
      <c r="I288" s="59"/>
      <c r="J288" s="166"/>
      <c r="K288" s="53"/>
      <c r="L288" s="56" t="s">
        <v>34</v>
      </c>
      <c r="M288" s="104">
        <v>0.6</v>
      </c>
      <c r="N288" s="166"/>
      <c r="O288" s="147"/>
      <c r="P288" s="55"/>
      <c r="Q288" s="98"/>
      <c r="R288" s="98"/>
      <c r="S288" s="98"/>
      <c r="T288" s="98"/>
      <c r="U288" s="98"/>
      <c r="V288" s="141">
        <f t="shared" si="117"/>
        <v>0</v>
      </c>
      <c r="W288" s="13">
        <f t="shared" si="118"/>
        <v>0</v>
      </c>
      <c r="X288" s="104">
        <f t="shared" si="119"/>
        <v>0</v>
      </c>
    </row>
    <row r="289" spans="2:24" s="40" customFormat="1" ht="74.25" customHeight="1">
      <c r="B289" s="170" t="s">
        <v>577</v>
      </c>
      <c r="C289" s="57">
        <v>1</v>
      </c>
      <c r="D289" s="57">
        <v>1</v>
      </c>
      <c r="E289" s="57">
        <v>1</v>
      </c>
      <c r="F289" s="57">
        <v>1</v>
      </c>
      <c r="G289" s="57">
        <v>1</v>
      </c>
      <c r="H289" s="3">
        <v>1071</v>
      </c>
      <c r="I289" s="59"/>
      <c r="J289" s="166"/>
      <c r="K289" s="53"/>
      <c r="L289" s="56" t="s">
        <v>34</v>
      </c>
      <c r="M289" s="104">
        <v>0.6</v>
      </c>
      <c r="N289" s="166"/>
      <c r="O289" s="147"/>
      <c r="P289" s="55"/>
      <c r="Q289" s="98"/>
      <c r="R289" s="98"/>
      <c r="S289" s="98"/>
      <c r="T289" s="98"/>
      <c r="U289" s="98"/>
      <c r="V289" s="141">
        <f t="shared" si="117"/>
        <v>0</v>
      </c>
      <c r="W289" s="13">
        <f t="shared" ref="W289" si="120">V289*H289</f>
        <v>0</v>
      </c>
      <c r="X289" s="104">
        <f t="shared" ref="X289" si="121">V289*M289</f>
        <v>0</v>
      </c>
    </row>
    <row r="290" spans="2:24" s="82" customFormat="1" ht="21">
      <c r="B290" s="136" t="s">
        <v>102</v>
      </c>
      <c r="C290" s="120"/>
      <c r="D290" s="120"/>
      <c r="E290" s="120"/>
      <c r="F290" s="120"/>
      <c r="G290" s="120"/>
      <c r="H290" s="120"/>
      <c r="I290" s="120"/>
      <c r="J290" s="120"/>
      <c r="K290" s="120"/>
      <c r="L290" s="120"/>
      <c r="M290" s="120"/>
      <c r="N290" s="120"/>
      <c r="O290" s="150"/>
      <c r="P290" s="120"/>
      <c r="Q290" s="120"/>
      <c r="R290" s="120"/>
      <c r="S290" s="120"/>
      <c r="T290" s="120"/>
      <c r="U290" s="120"/>
      <c r="V290" s="120"/>
      <c r="W290" s="120"/>
      <c r="X290" s="120"/>
    </row>
    <row r="291" spans="2:24" s="82" customFormat="1" ht="73.5" customHeight="1">
      <c r="B291" s="132" t="s">
        <v>207</v>
      </c>
      <c r="C291" s="111"/>
      <c r="D291" s="111"/>
      <c r="E291" s="111">
        <v>1</v>
      </c>
      <c r="F291" s="111"/>
      <c r="G291" s="111"/>
      <c r="H291" s="8">
        <v>474.27983539094646</v>
      </c>
      <c r="I291" s="67"/>
      <c r="J291" s="68"/>
      <c r="K291" s="53"/>
      <c r="L291" s="80" t="s">
        <v>34</v>
      </c>
      <c r="M291" s="104">
        <v>0.4</v>
      </c>
      <c r="N291" s="85"/>
      <c r="O291" s="151"/>
      <c r="P291" s="74"/>
      <c r="Q291" s="98"/>
      <c r="R291" s="98"/>
      <c r="S291" s="98"/>
      <c r="T291" s="98"/>
      <c r="U291" s="98"/>
      <c r="V291" s="13">
        <f t="shared" ref="V291:V292" si="122">SUM(Q291:U291)</f>
        <v>0</v>
      </c>
      <c r="W291" s="17">
        <f t="shared" ref="W291:W292" si="123">V291*H291</f>
        <v>0</v>
      </c>
      <c r="X291" s="104">
        <f t="shared" ref="X291:X292" si="124">M291*V291</f>
        <v>0</v>
      </c>
    </row>
    <row r="292" spans="2:24" s="82" customFormat="1" ht="73.5" customHeight="1">
      <c r="B292" s="132" t="s">
        <v>286</v>
      </c>
      <c r="C292" s="111"/>
      <c r="D292" s="111"/>
      <c r="E292" s="111">
        <v>2</v>
      </c>
      <c r="F292" s="111"/>
      <c r="G292" s="111"/>
      <c r="H292" s="8">
        <v>531</v>
      </c>
      <c r="I292" s="67"/>
      <c r="J292" s="166"/>
      <c r="K292" s="53"/>
      <c r="L292" s="80" t="s">
        <v>34</v>
      </c>
      <c r="M292" s="104">
        <v>0.4</v>
      </c>
      <c r="N292" s="78"/>
      <c r="O292" s="147"/>
      <c r="P292" s="74"/>
      <c r="Q292" s="98"/>
      <c r="R292" s="98"/>
      <c r="S292" s="98"/>
      <c r="T292" s="98"/>
      <c r="U292" s="98"/>
      <c r="V292" s="13">
        <f t="shared" si="122"/>
        <v>0</v>
      </c>
      <c r="W292" s="17">
        <f t="shared" si="123"/>
        <v>0</v>
      </c>
      <c r="X292" s="104">
        <f t="shared" si="124"/>
        <v>0</v>
      </c>
    </row>
    <row r="293" spans="2:24" s="82" customFormat="1" ht="73.5" customHeight="1">
      <c r="B293" s="132" t="s">
        <v>287</v>
      </c>
      <c r="C293" s="111">
        <v>1</v>
      </c>
      <c r="D293" s="111"/>
      <c r="E293" s="111"/>
      <c r="F293" s="111"/>
      <c r="G293" s="111"/>
      <c r="H293" s="8">
        <v>531</v>
      </c>
      <c r="I293" s="67"/>
      <c r="J293" s="53"/>
      <c r="K293" s="53"/>
      <c r="L293" s="80" t="s">
        <v>34</v>
      </c>
      <c r="M293" s="104">
        <v>0.4</v>
      </c>
      <c r="N293" s="78"/>
      <c r="O293" s="147"/>
      <c r="P293" s="74"/>
      <c r="Q293" s="98"/>
      <c r="R293" s="98"/>
      <c r="S293" s="98"/>
      <c r="T293" s="98"/>
      <c r="U293" s="98"/>
      <c r="V293" s="13">
        <f>SUM(Q293:U293)</f>
        <v>0</v>
      </c>
      <c r="W293" s="17">
        <f>V293*H293</f>
        <v>0</v>
      </c>
      <c r="X293" s="104">
        <f>M293*V293</f>
        <v>0</v>
      </c>
    </row>
    <row r="294" spans="2:24" s="82" customFormat="1" ht="73.5" customHeight="1">
      <c r="B294" s="132" t="s">
        <v>199</v>
      </c>
      <c r="C294" s="111"/>
      <c r="D294" s="111">
        <v>1</v>
      </c>
      <c r="E294" s="111">
        <v>1</v>
      </c>
      <c r="F294" s="111"/>
      <c r="G294" s="111"/>
      <c r="H294" s="8">
        <v>567</v>
      </c>
      <c r="I294" s="67"/>
      <c r="J294" s="167"/>
      <c r="K294" s="53"/>
      <c r="L294" s="54" t="s">
        <v>34</v>
      </c>
      <c r="M294" s="104">
        <v>0.4</v>
      </c>
      <c r="N294" s="70"/>
      <c r="O294" s="147"/>
      <c r="P294" s="74"/>
      <c r="Q294" s="98"/>
      <c r="R294" s="98"/>
      <c r="S294" s="98"/>
      <c r="T294" s="98"/>
      <c r="U294" s="98"/>
      <c r="V294" s="13">
        <f t="shared" ref="V294:V304" si="125">SUM(Q294:U294)</f>
        <v>0</v>
      </c>
      <c r="W294" s="17">
        <f t="shared" ref="W294:W304" si="126">V294*H294</f>
        <v>0</v>
      </c>
      <c r="X294" s="104">
        <f t="shared" ref="X294" si="127">M294*V294</f>
        <v>0</v>
      </c>
    </row>
    <row r="295" spans="2:24" s="82" customFormat="1" ht="73.5" customHeight="1">
      <c r="B295" s="132" t="s">
        <v>375</v>
      </c>
      <c r="C295" s="111">
        <v>1</v>
      </c>
      <c r="D295" s="111"/>
      <c r="E295" s="111">
        <v>1</v>
      </c>
      <c r="F295" s="111"/>
      <c r="G295" s="111"/>
      <c r="H295" s="8">
        <v>567</v>
      </c>
      <c r="I295" s="67"/>
      <c r="J295" s="167"/>
      <c r="K295" s="53"/>
      <c r="L295" s="54" t="s">
        <v>34</v>
      </c>
      <c r="M295" s="104">
        <v>0.4</v>
      </c>
      <c r="N295" s="70"/>
      <c r="O295" s="147"/>
      <c r="P295" s="74"/>
      <c r="Q295" s="98"/>
      <c r="R295" s="98"/>
      <c r="S295" s="98"/>
      <c r="T295" s="98"/>
      <c r="U295" s="98"/>
      <c r="V295" s="13">
        <f>SUM(Q295:U295)</f>
        <v>0</v>
      </c>
      <c r="W295" s="17">
        <f>V295*H295</f>
        <v>0</v>
      </c>
      <c r="X295" s="104">
        <f>M295*V295</f>
        <v>0</v>
      </c>
    </row>
    <row r="296" spans="2:24" s="40" customFormat="1" ht="74.25" customHeight="1">
      <c r="B296" s="132" t="s">
        <v>402</v>
      </c>
      <c r="C296" s="57">
        <v>1</v>
      </c>
      <c r="D296" s="57"/>
      <c r="E296" s="57">
        <v>1</v>
      </c>
      <c r="F296" s="57"/>
      <c r="G296" s="57"/>
      <c r="H296" s="3">
        <v>572.16768000000002</v>
      </c>
      <c r="I296" s="52"/>
      <c r="J296" s="166"/>
      <c r="K296" s="53"/>
      <c r="L296" s="54" t="s">
        <v>34</v>
      </c>
      <c r="M296" s="104">
        <v>0.3</v>
      </c>
      <c r="N296" s="47"/>
      <c r="O296" s="147"/>
      <c r="P296" s="55"/>
      <c r="Q296" s="98"/>
      <c r="R296" s="98"/>
      <c r="S296" s="98"/>
      <c r="T296" s="98"/>
      <c r="U296" s="98"/>
      <c r="V296" s="141">
        <f t="shared" si="125"/>
        <v>0</v>
      </c>
      <c r="W296" s="13">
        <f t="shared" si="126"/>
        <v>0</v>
      </c>
      <c r="X296" s="104">
        <f t="shared" ref="X296:X304" si="128">V296*M296</f>
        <v>0</v>
      </c>
    </row>
    <row r="297" spans="2:24" s="40" customFormat="1" ht="74.25" customHeight="1">
      <c r="B297" s="132" t="s">
        <v>403</v>
      </c>
      <c r="C297" s="57"/>
      <c r="D297" s="57">
        <v>1</v>
      </c>
      <c r="E297" s="57">
        <v>1</v>
      </c>
      <c r="F297" s="57"/>
      <c r="G297" s="57"/>
      <c r="H297" s="3">
        <v>572.16768000000002</v>
      </c>
      <c r="I297" s="52"/>
      <c r="J297" s="166"/>
      <c r="K297" s="53"/>
      <c r="L297" s="54" t="s">
        <v>34</v>
      </c>
      <c r="M297" s="104">
        <v>0.3</v>
      </c>
      <c r="N297" s="47"/>
      <c r="O297" s="147"/>
      <c r="P297" s="55"/>
      <c r="Q297" s="98"/>
      <c r="R297" s="98"/>
      <c r="S297" s="98"/>
      <c r="T297" s="98"/>
      <c r="U297" s="98"/>
      <c r="V297" s="141">
        <f t="shared" si="125"/>
        <v>0</v>
      </c>
      <c r="W297" s="13">
        <f t="shared" si="126"/>
        <v>0</v>
      </c>
      <c r="X297" s="104">
        <f t="shared" si="128"/>
        <v>0</v>
      </c>
    </row>
    <row r="298" spans="2:24" s="40" customFormat="1" ht="74.25" customHeight="1">
      <c r="B298" s="132" t="s">
        <v>404</v>
      </c>
      <c r="C298" s="57">
        <v>1</v>
      </c>
      <c r="D298" s="57">
        <v>1</v>
      </c>
      <c r="E298" s="57"/>
      <c r="F298" s="57"/>
      <c r="G298" s="57"/>
      <c r="H298" s="3">
        <v>572.16768000000002</v>
      </c>
      <c r="I298" s="52"/>
      <c r="J298" s="166"/>
      <c r="K298" s="53"/>
      <c r="L298" s="54" t="s">
        <v>34</v>
      </c>
      <c r="M298" s="104">
        <v>0.3</v>
      </c>
      <c r="N298" s="47"/>
      <c r="O298" s="147"/>
      <c r="P298" s="55"/>
      <c r="Q298" s="98"/>
      <c r="R298" s="98"/>
      <c r="S298" s="98"/>
      <c r="T298" s="98"/>
      <c r="U298" s="98"/>
      <c r="V298" s="141">
        <f t="shared" si="125"/>
        <v>0</v>
      </c>
      <c r="W298" s="13">
        <f t="shared" si="126"/>
        <v>0</v>
      </c>
      <c r="X298" s="104">
        <f t="shared" si="128"/>
        <v>0</v>
      </c>
    </row>
    <row r="299" spans="2:24" s="40" customFormat="1" ht="74.25" customHeight="1">
      <c r="B299" s="132" t="s">
        <v>405</v>
      </c>
      <c r="C299" s="57">
        <v>1</v>
      </c>
      <c r="D299" s="57">
        <v>1</v>
      </c>
      <c r="E299" s="57"/>
      <c r="F299" s="57"/>
      <c r="G299" s="57"/>
      <c r="H299" s="3">
        <v>572.16768000000002</v>
      </c>
      <c r="I299" s="52"/>
      <c r="J299" s="166"/>
      <c r="K299" s="53"/>
      <c r="L299" s="54" t="s">
        <v>34</v>
      </c>
      <c r="M299" s="104">
        <v>0.3</v>
      </c>
      <c r="N299" s="47"/>
      <c r="O299" s="147"/>
      <c r="P299" s="55"/>
      <c r="Q299" s="98"/>
      <c r="R299" s="98"/>
      <c r="S299" s="98"/>
      <c r="T299" s="98"/>
      <c r="U299" s="98"/>
      <c r="V299" s="141">
        <f t="shared" si="125"/>
        <v>0</v>
      </c>
      <c r="W299" s="13">
        <f t="shared" si="126"/>
        <v>0</v>
      </c>
      <c r="X299" s="104">
        <f t="shared" si="128"/>
        <v>0</v>
      </c>
    </row>
    <row r="300" spans="2:24" s="40" customFormat="1" ht="74.25" customHeight="1">
      <c r="B300" s="132" t="s">
        <v>406</v>
      </c>
      <c r="C300" s="57">
        <v>1</v>
      </c>
      <c r="D300" s="57">
        <v>1</v>
      </c>
      <c r="E300" s="57"/>
      <c r="F300" s="57"/>
      <c r="G300" s="57"/>
      <c r="H300" s="3">
        <v>572.16768000000002</v>
      </c>
      <c r="I300" s="52"/>
      <c r="J300" s="166"/>
      <c r="K300" s="53"/>
      <c r="L300" s="54" t="s">
        <v>34</v>
      </c>
      <c r="M300" s="104">
        <v>0.3</v>
      </c>
      <c r="N300" s="47"/>
      <c r="O300" s="147"/>
      <c r="P300" s="55"/>
      <c r="Q300" s="98"/>
      <c r="R300" s="98"/>
      <c r="S300" s="98"/>
      <c r="T300" s="98"/>
      <c r="U300" s="98"/>
      <c r="V300" s="141">
        <f t="shared" si="125"/>
        <v>0</v>
      </c>
      <c r="W300" s="13">
        <f t="shared" si="126"/>
        <v>0</v>
      </c>
      <c r="X300" s="104">
        <f t="shared" si="128"/>
        <v>0</v>
      </c>
    </row>
    <row r="301" spans="2:24" s="40" customFormat="1" ht="74.25" customHeight="1">
      <c r="B301" s="132" t="s">
        <v>478</v>
      </c>
      <c r="C301" s="57">
        <v>1</v>
      </c>
      <c r="D301" s="57">
        <v>1</v>
      </c>
      <c r="E301" s="57">
        <v>1</v>
      </c>
      <c r="F301" s="57"/>
      <c r="G301" s="57"/>
      <c r="H301" s="3">
        <v>675</v>
      </c>
      <c r="I301" s="52"/>
      <c r="J301" s="166"/>
      <c r="K301" s="53"/>
      <c r="L301" s="54" t="s">
        <v>34</v>
      </c>
      <c r="M301" s="104">
        <v>0.3</v>
      </c>
      <c r="N301" s="47"/>
      <c r="O301" s="147"/>
      <c r="P301" s="55"/>
      <c r="Q301" s="98"/>
      <c r="R301" s="98"/>
      <c r="S301" s="98"/>
      <c r="T301" s="98"/>
      <c r="U301" s="98"/>
      <c r="V301" s="141">
        <f t="shared" si="125"/>
        <v>0</v>
      </c>
      <c r="W301" s="13">
        <f t="shared" si="126"/>
        <v>0</v>
      </c>
      <c r="X301" s="104">
        <f t="shared" si="128"/>
        <v>0</v>
      </c>
    </row>
    <row r="302" spans="2:24" s="40" customFormat="1" ht="74.25" customHeight="1">
      <c r="B302" s="132" t="s">
        <v>479</v>
      </c>
      <c r="C302" s="57">
        <v>1</v>
      </c>
      <c r="D302" s="57">
        <v>1</v>
      </c>
      <c r="E302" s="57"/>
      <c r="F302" s="57"/>
      <c r="G302" s="57"/>
      <c r="H302" s="3">
        <v>675</v>
      </c>
      <c r="I302" s="52"/>
      <c r="J302" s="166"/>
      <c r="K302" s="53"/>
      <c r="L302" s="54" t="s">
        <v>34</v>
      </c>
      <c r="M302" s="104">
        <v>0.3</v>
      </c>
      <c r="N302" s="47"/>
      <c r="O302" s="147"/>
      <c r="P302" s="55"/>
      <c r="Q302" s="98"/>
      <c r="R302" s="98"/>
      <c r="S302" s="98"/>
      <c r="T302" s="98"/>
      <c r="U302" s="98"/>
      <c r="V302" s="141">
        <f t="shared" si="125"/>
        <v>0</v>
      </c>
      <c r="W302" s="13">
        <f t="shared" si="126"/>
        <v>0</v>
      </c>
      <c r="X302" s="104">
        <f t="shared" si="128"/>
        <v>0</v>
      </c>
    </row>
    <row r="303" spans="2:24" s="40" customFormat="1" ht="74.25" customHeight="1">
      <c r="B303" s="132" t="s">
        <v>480</v>
      </c>
      <c r="C303" s="57">
        <v>1</v>
      </c>
      <c r="D303" s="57">
        <v>1</v>
      </c>
      <c r="E303" s="57">
        <v>1</v>
      </c>
      <c r="F303" s="57"/>
      <c r="G303" s="57"/>
      <c r="H303" s="3">
        <v>675</v>
      </c>
      <c r="I303" s="52"/>
      <c r="J303" s="166"/>
      <c r="K303" s="53"/>
      <c r="L303" s="54" t="s">
        <v>34</v>
      </c>
      <c r="M303" s="104">
        <v>0.3</v>
      </c>
      <c r="N303" s="47"/>
      <c r="O303" s="147"/>
      <c r="P303" s="55"/>
      <c r="Q303" s="98"/>
      <c r="R303" s="98"/>
      <c r="S303" s="98"/>
      <c r="T303" s="98"/>
      <c r="U303" s="98"/>
      <c r="V303" s="141">
        <f t="shared" si="125"/>
        <v>0</v>
      </c>
      <c r="W303" s="13">
        <f t="shared" si="126"/>
        <v>0</v>
      </c>
      <c r="X303" s="104">
        <f t="shared" si="128"/>
        <v>0</v>
      </c>
    </row>
    <row r="304" spans="2:24" s="40" customFormat="1" ht="74.25" customHeight="1">
      <c r="B304" s="132" t="s">
        <v>481</v>
      </c>
      <c r="C304" s="57">
        <v>1</v>
      </c>
      <c r="D304" s="57"/>
      <c r="E304" s="57">
        <v>1</v>
      </c>
      <c r="F304" s="57"/>
      <c r="G304" s="57"/>
      <c r="H304" s="3">
        <v>675</v>
      </c>
      <c r="I304" s="52"/>
      <c r="J304" s="166"/>
      <c r="K304" s="53"/>
      <c r="L304" s="54" t="s">
        <v>34</v>
      </c>
      <c r="M304" s="104">
        <v>0.3</v>
      </c>
      <c r="N304" s="47"/>
      <c r="O304" s="147"/>
      <c r="P304" s="55"/>
      <c r="Q304" s="98"/>
      <c r="R304" s="98"/>
      <c r="S304" s="98"/>
      <c r="T304" s="98"/>
      <c r="U304" s="98"/>
      <c r="V304" s="141">
        <f t="shared" si="125"/>
        <v>0</v>
      </c>
      <c r="W304" s="13">
        <f t="shared" si="126"/>
        <v>0</v>
      </c>
      <c r="X304" s="104">
        <f t="shared" si="128"/>
        <v>0</v>
      </c>
    </row>
    <row r="305" spans="2:24" s="40" customFormat="1" ht="74.25" customHeight="1">
      <c r="B305" s="132" t="s">
        <v>482</v>
      </c>
      <c r="C305" s="57">
        <v>1</v>
      </c>
      <c r="D305" s="57">
        <v>1</v>
      </c>
      <c r="E305" s="57">
        <v>1</v>
      </c>
      <c r="F305" s="57"/>
      <c r="G305" s="57"/>
      <c r="H305" s="3">
        <v>675</v>
      </c>
      <c r="I305" s="52"/>
      <c r="J305" s="166"/>
      <c r="K305" s="53"/>
      <c r="L305" s="54" t="s">
        <v>34</v>
      </c>
      <c r="M305" s="104">
        <v>0.3</v>
      </c>
      <c r="N305" s="47"/>
      <c r="O305" s="147"/>
      <c r="P305" s="55"/>
      <c r="Q305" s="98"/>
      <c r="R305" s="98"/>
      <c r="S305" s="98"/>
      <c r="T305" s="98"/>
      <c r="U305" s="98"/>
      <c r="V305" s="141">
        <f t="shared" ref="V305:V311" si="129">SUM(Q305:U305)</f>
        <v>0</v>
      </c>
      <c r="W305" s="13">
        <f t="shared" ref="W305:W311" si="130">V305*H305</f>
        <v>0</v>
      </c>
      <c r="X305" s="104">
        <f t="shared" ref="X305:X311" si="131">V305*M305</f>
        <v>0</v>
      </c>
    </row>
    <row r="306" spans="2:24" s="40" customFormat="1" ht="74.25" customHeight="1">
      <c r="B306" s="132" t="s">
        <v>483</v>
      </c>
      <c r="C306" s="57">
        <v>1</v>
      </c>
      <c r="D306" s="57"/>
      <c r="E306" s="57"/>
      <c r="F306" s="57"/>
      <c r="G306" s="57"/>
      <c r="H306" s="3">
        <v>675</v>
      </c>
      <c r="I306" s="52"/>
      <c r="J306" s="166"/>
      <c r="K306" s="53"/>
      <c r="L306" s="54" t="s">
        <v>34</v>
      </c>
      <c r="M306" s="104">
        <v>0.3</v>
      </c>
      <c r="N306" s="47"/>
      <c r="O306" s="147"/>
      <c r="P306" s="55"/>
      <c r="Q306" s="98"/>
      <c r="R306" s="98"/>
      <c r="S306" s="98"/>
      <c r="T306" s="98"/>
      <c r="U306" s="98"/>
      <c r="V306" s="141">
        <f t="shared" si="129"/>
        <v>0</v>
      </c>
      <c r="W306" s="13">
        <f t="shared" si="130"/>
        <v>0</v>
      </c>
      <c r="X306" s="104">
        <f t="shared" si="131"/>
        <v>0</v>
      </c>
    </row>
    <row r="307" spans="2:24" s="40" customFormat="1" ht="74.25" customHeight="1">
      <c r="B307" s="132" t="s">
        <v>484</v>
      </c>
      <c r="C307" s="57">
        <v>1</v>
      </c>
      <c r="D307" s="57">
        <v>1</v>
      </c>
      <c r="E307" s="57"/>
      <c r="F307" s="57"/>
      <c r="G307" s="57"/>
      <c r="H307" s="3">
        <v>675</v>
      </c>
      <c r="I307" s="52"/>
      <c r="J307" s="166"/>
      <c r="K307" s="53"/>
      <c r="L307" s="54" t="s">
        <v>34</v>
      </c>
      <c r="M307" s="104">
        <v>0.3</v>
      </c>
      <c r="N307" s="47"/>
      <c r="O307" s="147"/>
      <c r="P307" s="55"/>
      <c r="Q307" s="98"/>
      <c r="R307" s="98"/>
      <c r="S307" s="98"/>
      <c r="T307" s="98"/>
      <c r="U307" s="98"/>
      <c r="V307" s="141">
        <f t="shared" si="129"/>
        <v>0</v>
      </c>
      <c r="W307" s="13">
        <f t="shared" si="130"/>
        <v>0</v>
      </c>
      <c r="X307" s="104">
        <f t="shared" si="131"/>
        <v>0</v>
      </c>
    </row>
    <row r="308" spans="2:24" s="40" customFormat="1" ht="74.25" customHeight="1">
      <c r="B308" s="132" t="s">
        <v>485</v>
      </c>
      <c r="C308" s="57">
        <v>1</v>
      </c>
      <c r="D308" s="57"/>
      <c r="E308" s="57"/>
      <c r="F308" s="57"/>
      <c r="G308" s="57"/>
      <c r="H308" s="3">
        <v>675</v>
      </c>
      <c r="I308" s="52"/>
      <c r="J308" s="166"/>
      <c r="K308" s="53"/>
      <c r="L308" s="54" t="s">
        <v>34</v>
      </c>
      <c r="M308" s="104">
        <v>0.3</v>
      </c>
      <c r="N308" s="47"/>
      <c r="O308" s="147"/>
      <c r="P308" s="55"/>
      <c r="Q308" s="98"/>
      <c r="R308" s="98"/>
      <c r="S308" s="98"/>
      <c r="T308" s="98"/>
      <c r="U308" s="98"/>
      <c r="V308" s="141">
        <f t="shared" si="129"/>
        <v>0</v>
      </c>
      <c r="W308" s="13">
        <f t="shared" si="130"/>
        <v>0</v>
      </c>
      <c r="X308" s="104">
        <f t="shared" si="131"/>
        <v>0</v>
      </c>
    </row>
    <row r="309" spans="2:24" s="40" customFormat="1" ht="74.25" customHeight="1">
      <c r="B309" s="132" t="s">
        <v>486</v>
      </c>
      <c r="C309" s="57">
        <v>1</v>
      </c>
      <c r="D309" s="57">
        <v>1</v>
      </c>
      <c r="E309" s="57"/>
      <c r="F309" s="57"/>
      <c r="G309" s="57"/>
      <c r="H309" s="3">
        <v>675</v>
      </c>
      <c r="I309" s="52"/>
      <c r="J309" s="166"/>
      <c r="K309" s="53"/>
      <c r="L309" s="54" t="s">
        <v>34</v>
      </c>
      <c r="M309" s="104">
        <v>0.3</v>
      </c>
      <c r="N309" s="47"/>
      <c r="O309" s="147"/>
      <c r="P309" s="55"/>
      <c r="Q309" s="98"/>
      <c r="R309" s="98"/>
      <c r="S309" s="98"/>
      <c r="T309" s="98"/>
      <c r="U309" s="98"/>
      <c r="V309" s="141">
        <f t="shared" si="129"/>
        <v>0</v>
      </c>
      <c r="W309" s="13">
        <f t="shared" si="130"/>
        <v>0</v>
      </c>
      <c r="X309" s="104">
        <f t="shared" si="131"/>
        <v>0</v>
      </c>
    </row>
    <row r="310" spans="2:24" s="40" customFormat="1" ht="74.25" customHeight="1">
      <c r="B310" s="132" t="s">
        <v>487</v>
      </c>
      <c r="C310" s="57">
        <v>1</v>
      </c>
      <c r="D310" s="57"/>
      <c r="E310" s="57"/>
      <c r="F310" s="57"/>
      <c r="G310" s="57"/>
      <c r="H310" s="3">
        <v>675</v>
      </c>
      <c r="I310" s="52"/>
      <c r="J310" s="166"/>
      <c r="K310" s="53"/>
      <c r="L310" s="54" t="s">
        <v>34</v>
      </c>
      <c r="M310" s="104">
        <v>0.3</v>
      </c>
      <c r="N310" s="47"/>
      <c r="O310" s="147"/>
      <c r="P310" s="55"/>
      <c r="Q310" s="98"/>
      <c r="R310" s="98"/>
      <c r="S310" s="98"/>
      <c r="T310" s="98"/>
      <c r="U310" s="98"/>
      <c r="V310" s="141">
        <f t="shared" si="129"/>
        <v>0</v>
      </c>
      <c r="W310" s="13">
        <f t="shared" si="130"/>
        <v>0</v>
      </c>
      <c r="X310" s="104">
        <f t="shared" si="131"/>
        <v>0</v>
      </c>
    </row>
    <row r="311" spans="2:24" s="40" customFormat="1" ht="74.25" customHeight="1">
      <c r="B311" s="132" t="s">
        <v>488</v>
      </c>
      <c r="C311" s="57"/>
      <c r="D311" s="57"/>
      <c r="E311" s="57"/>
      <c r="F311" s="57"/>
      <c r="G311" s="57"/>
      <c r="H311" s="3">
        <v>675</v>
      </c>
      <c r="I311" s="52"/>
      <c r="J311" s="166"/>
      <c r="K311" s="53"/>
      <c r="L311" s="54" t="s">
        <v>34</v>
      </c>
      <c r="M311" s="104">
        <v>0.3</v>
      </c>
      <c r="N311" s="47"/>
      <c r="O311" s="147"/>
      <c r="P311" s="55"/>
      <c r="Q311" s="98"/>
      <c r="R311" s="98"/>
      <c r="S311" s="98"/>
      <c r="T311" s="98"/>
      <c r="U311" s="98"/>
      <c r="V311" s="141">
        <f t="shared" si="129"/>
        <v>0</v>
      </c>
      <c r="W311" s="13">
        <f t="shared" si="130"/>
        <v>0</v>
      </c>
      <c r="X311" s="104">
        <f t="shared" si="131"/>
        <v>0</v>
      </c>
    </row>
    <row r="312" spans="2:24" s="40" customFormat="1" ht="74.25" customHeight="1">
      <c r="B312" s="132" t="s">
        <v>489</v>
      </c>
      <c r="C312" s="57"/>
      <c r="D312" s="57"/>
      <c r="E312" s="57"/>
      <c r="F312" s="57"/>
      <c r="G312" s="57"/>
      <c r="H312" s="3">
        <v>675</v>
      </c>
      <c r="I312" s="52"/>
      <c r="J312" s="166"/>
      <c r="K312" s="53"/>
      <c r="L312" s="54" t="s">
        <v>34</v>
      </c>
      <c r="M312" s="104">
        <v>0.3</v>
      </c>
      <c r="N312" s="47"/>
      <c r="O312" s="147"/>
      <c r="P312" s="55"/>
      <c r="Q312" s="98"/>
      <c r="R312" s="98"/>
      <c r="S312" s="98"/>
      <c r="T312" s="98"/>
      <c r="U312" s="98"/>
      <c r="V312" s="141">
        <f t="shared" ref="V312:V314" si="132">SUM(Q312:U312)</f>
        <v>0</v>
      </c>
      <c r="W312" s="13">
        <f t="shared" ref="W312:W314" si="133">V312*H312</f>
        <v>0</v>
      </c>
      <c r="X312" s="104">
        <f t="shared" ref="X312:X314" si="134">V312*M312</f>
        <v>0</v>
      </c>
    </row>
    <row r="313" spans="2:24" s="40" customFormat="1" ht="74.25" customHeight="1">
      <c r="B313" s="132" t="s">
        <v>490</v>
      </c>
      <c r="C313" s="57">
        <v>1</v>
      </c>
      <c r="D313" s="57"/>
      <c r="E313" s="57">
        <v>1</v>
      </c>
      <c r="F313" s="57"/>
      <c r="G313" s="57"/>
      <c r="H313" s="3">
        <v>675</v>
      </c>
      <c r="I313" s="52"/>
      <c r="J313" s="166"/>
      <c r="K313" s="53"/>
      <c r="L313" s="54" t="s">
        <v>34</v>
      </c>
      <c r="M313" s="104">
        <v>0.3</v>
      </c>
      <c r="N313" s="47"/>
      <c r="O313" s="147"/>
      <c r="P313" s="55"/>
      <c r="Q313" s="98"/>
      <c r="R313" s="98"/>
      <c r="S313" s="98"/>
      <c r="T313" s="98"/>
      <c r="U313" s="98"/>
      <c r="V313" s="141">
        <f t="shared" si="132"/>
        <v>0</v>
      </c>
      <c r="W313" s="13">
        <f t="shared" si="133"/>
        <v>0</v>
      </c>
      <c r="X313" s="104">
        <f t="shared" si="134"/>
        <v>0</v>
      </c>
    </row>
    <row r="314" spans="2:24" s="40" customFormat="1" ht="74.25" customHeight="1">
      <c r="B314" s="132" t="s">
        <v>491</v>
      </c>
      <c r="C314" s="57">
        <v>1</v>
      </c>
      <c r="D314" s="57">
        <v>1</v>
      </c>
      <c r="E314" s="57">
        <v>1</v>
      </c>
      <c r="F314" s="57"/>
      <c r="G314" s="57"/>
      <c r="H314" s="3">
        <v>675</v>
      </c>
      <c r="I314" s="52"/>
      <c r="J314" s="166"/>
      <c r="K314" s="53"/>
      <c r="L314" s="54" t="s">
        <v>34</v>
      </c>
      <c r="M314" s="104">
        <v>0.3</v>
      </c>
      <c r="N314" s="47"/>
      <c r="O314" s="147"/>
      <c r="P314" s="55"/>
      <c r="Q314" s="98"/>
      <c r="R314" s="98"/>
      <c r="S314" s="98"/>
      <c r="T314" s="98"/>
      <c r="U314" s="98"/>
      <c r="V314" s="141">
        <f t="shared" si="132"/>
        <v>0</v>
      </c>
      <c r="W314" s="13">
        <f t="shared" si="133"/>
        <v>0</v>
      </c>
      <c r="X314" s="104">
        <f t="shared" si="134"/>
        <v>0</v>
      </c>
    </row>
    <row r="315" spans="2:24" s="82" customFormat="1" ht="21">
      <c r="B315" s="134" t="s">
        <v>106</v>
      </c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48"/>
      <c r="P315" s="105"/>
      <c r="Q315" s="105"/>
      <c r="R315" s="105"/>
      <c r="S315" s="105"/>
      <c r="T315" s="105"/>
      <c r="U315" s="105"/>
      <c r="V315" s="105"/>
      <c r="W315" s="105"/>
      <c r="X315" s="105"/>
    </row>
    <row r="316" spans="2:24" s="40" customFormat="1" ht="73.5" customHeight="1">
      <c r="B316" s="132" t="s">
        <v>288</v>
      </c>
      <c r="C316" s="112"/>
      <c r="D316" s="112"/>
      <c r="E316" s="112">
        <v>1</v>
      </c>
      <c r="F316" s="112"/>
      <c r="G316" s="112"/>
      <c r="H316" s="8">
        <v>555.14403292181066</v>
      </c>
      <c r="I316" s="67"/>
      <c r="J316" s="68"/>
      <c r="K316" s="53"/>
      <c r="L316" s="80" t="s">
        <v>34</v>
      </c>
      <c r="M316" s="104">
        <v>0.3</v>
      </c>
      <c r="N316" s="70"/>
      <c r="O316" s="147"/>
      <c r="P316" s="74"/>
      <c r="Q316" s="98"/>
      <c r="R316" s="98"/>
      <c r="S316" s="98"/>
      <c r="T316" s="98"/>
      <c r="U316" s="98"/>
      <c r="V316" s="13">
        <f t="shared" ref="V316:V320" si="135">SUM(Q316:U316)</f>
        <v>0</v>
      </c>
      <c r="W316" s="17">
        <f t="shared" ref="W316:W320" si="136">V316*H316</f>
        <v>0</v>
      </c>
      <c r="X316" s="104">
        <f t="shared" ref="X316:X359" si="137">M316*V316</f>
        <v>0</v>
      </c>
    </row>
    <row r="317" spans="2:24" s="40" customFormat="1" ht="73.5" customHeight="1">
      <c r="B317" s="132" t="s">
        <v>289</v>
      </c>
      <c r="C317" s="112">
        <v>1</v>
      </c>
      <c r="D317" s="112"/>
      <c r="E317" s="112">
        <v>1</v>
      </c>
      <c r="F317" s="112">
        <v>1</v>
      </c>
      <c r="G317" s="112"/>
      <c r="H317" s="8">
        <v>555.14403292181066</v>
      </c>
      <c r="I317" s="67"/>
      <c r="J317" s="68"/>
      <c r="K317" s="53"/>
      <c r="L317" s="80" t="s">
        <v>34</v>
      </c>
      <c r="M317" s="104">
        <v>0.3</v>
      </c>
      <c r="N317" s="70"/>
      <c r="O317" s="147"/>
      <c r="P317" s="74"/>
      <c r="Q317" s="98"/>
      <c r="R317" s="98"/>
      <c r="S317" s="98"/>
      <c r="T317" s="98"/>
      <c r="U317" s="98"/>
      <c r="V317" s="13">
        <f t="shared" si="135"/>
        <v>0</v>
      </c>
      <c r="W317" s="17">
        <f t="shared" si="136"/>
        <v>0</v>
      </c>
      <c r="X317" s="104">
        <f t="shared" si="137"/>
        <v>0</v>
      </c>
    </row>
    <row r="318" spans="2:24" s="40" customFormat="1" ht="73.5" customHeight="1">
      <c r="B318" s="132" t="s">
        <v>290</v>
      </c>
      <c r="C318" s="112">
        <v>1</v>
      </c>
      <c r="D318" s="112"/>
      <c r="E318" s="112"/>
      <c r="F318" s="112"/>
      <c r="G318" s="112"/>
      <c r="H318" s="8">
        <v>555.14403292181066</v>
      </c>
      <c r="I318" s="67"/>
      <c r="J318" s="68"/>
      <c r="K318" s="53"/>
      <c r="L318" s="80" t="s">
        <v>34</v>
      </c>
      <c r="M318" s="104">
        <v>0.3</v>
      </c>
      <c r="N318" s="70"/>
      <c r="O318" s="147"/>
      <c r="P318" s="74"/>
      <c r="Q318" s="98"/>
      <c r="R318" s="98"/>
      <c r="S318" s="98"/>
      <c r="T318" s="98"/>
      <c r="U318" s="98"/>
      <c r="V318" s="13">
        <f t="shared" si="135"/>
        <v>0</v>
      </c>
      <c r="W318" s="17">
        <f t="shared" si="136"/>
        <v>0</v>
      </c>
      <c r="X318" s="104">
        <f t="shared" si="137"/>
        <v>0</v>
      </c>
    </row>
    <row r="319" spans="2:24" s="40" customFormat="1" ht="73.5" customHeight="1">
      <c r="B319" s="132" t="s">
        <v>291</v>
      </c>
      <c r="C319" s="112">
        <v>1</v>
      </c>
      <c r="D319" s="112"/>
      <c r="E319" s="112">
        <v>1</v>
      </c>
      <c r="F319" s="112"/>
      <c r="G319" s="112"/>
      <c r="H319" s="8">
        <v>555.14403292181066</v>
      </c>
      <c r="I319" s="67"/>
      <c r="J319" s="68"/>
      <c r="K319" s="53"/>
      <c r="L319" s="80" t="s">
        <v>34</v>
      </c>
      <c r="M319" s="104">
        <v>0.3</v>
      </c>
      <c r="N319" s="70"/>
      <c r="O319" s="147"/>
      <c r="P319" s="74"/>
      <c r="Q319" s="98"/>
      <c r="R319" s="98"/>
      <c r="S319" s="98"/>
      <c r="T319" s="98"/>
      <c r="U319" s="98"/>
      <c r="V319" s="13">
        <f t="shared" si="135"/>
        <v>0</v>
      </c>
      <c r="W319" s="17">
        <f t="shared" si="136"/>
        <v>0</v>
      </c>
      <c r="X319" s="104">
        <f t="shared" si="137"/>
        <v>0</v>
      </c>
    </row>
    <row r="320" spans="2:24" s="40" customFormat="1" ht="66.75" customHeight="1">
      <c r="B320" s="132" t="s">
        <v>292</v>
      </c>
      <c r="C320" s="112"/>
      <c r="D320" s="112"/>
      <c r="E320" s="112"/>
      <c r="F320" s="112"/>
      <c r="G320" s="112"/>
      <c r="H320" s="8">
        <v>555.14403292181066</v>
      </c>
      <c r="I320" s="67"/>
      <c r="J320" s="68"/>
      <c r="K320" s="53"/>
      <c r="L320" s="80" t="s">
        <v>34</v>
      </c>
      <c r="M320" s="104">
        <v>0.3</v>
      </c>
      <c r="N320" s="70"/>
      <c r="O320" s="147"/>
      <c r="P320" s="74"/>
      <c r="Q320" s="98"/>
      <c r="R320" s="98"/>
      <c r="S320" s="98"/>
      <c r="T320" s="98"/>
      <c r="U320" s="98"/>
      <c r="V320" s="13">
        <f t="shared" si="135"/>
        <v>0</v>
      </c>
      <c r="W320" s="17">
        <f t="shared" si="136"/>
        <v>0</v>
      </c>
      <c r="X320" s="104">
        <f t="shared" si="137"/>
        <v>0</v>
      </c>
    </row>
    <row r="321" spans="2:24" s="82" customFormat="1" ht="73.5" customHeight="1">
      <c r="B321" s="132" t="s">
        <v>312</v>
      </c>
      <c r="C321" s="111">
        <v>1</v>
      </c>
      <c r="D321" s="111"/>
      <c r="E321" s="111"/>
      <c r="F321" s="111"/>
      <c r="G321" s="111"/>
      <c r="H321" s="8">
        <v>332</v>
      </c>
      <c r="I321" s="67"/>
      <c r="J321" s="167"/>
      <c r="K321" s="53"/>
      <c r="L321" s="54" t="s">
        <v>34</v>
      </c>
      <c r="M321" s="104">
        <v>0.15</v>
      </c>
      <c r="N321" s="70"/>
      <c r="O321" s="147"/>
      <c r="P321" s="74"/>
      <c r="Q321" s="98"/>
      <c r="R321" s="98"/>
      <c r="S321" s="98"/>
      <c r="T321" s="98"/>
      <c r="U321" s="98"/>
      <c r="V321" s="13">
        <f t="shared" ref="V321:V359" si="138">SUM(Q321:U321)</f>
        <v>0</v>
      </c>
      <c r="W321" s="17">
        <f t="shared" ref="W321:W359" si="139">V321*H321</f>
        <v>0</v>
      </c>
      <c r="X321" s="104">
        <f t="shared" si="137"/>
        <v>0</v>
      </c>
    </row>
    <row r="322" spans="2:24" s="82" customFormat="1" ht="73.5" customHeight="1">
      <c r="B322" s="132" t="s">
        <v>313</v>
      </c>
      <c r="C322" s="111">
        <v>1</v>
      </c>
      <c r="D322" s="111"/>
      <c r="E322" s="111"/>
      <c r="F322" s="111"/>
      <c r="G322" s="111"/>
      <c r="H322" s="8">
        <v>332</v>
      </c>
      <c r="I322" s="67"/>
      <c r="J322" s="167"/>
      <c r="K322" s="53"/>
      <c r="L322" s="54" t="s">
        <v>34</v>
      </c>
      <c r="M322" s="104">
        <v>0.15</v>
      </c>
      <c r="N322" s="70"/>
      <c r="O322" s="147"/>
      <c r="P322" s="74"/>
      <c r="Q322" s="98"/>
      <c r="R322" s="98"/>
      <c r="S322" s="98"/>
      <c r="T322" s="98"/>
      <c r="U322" s="98"/>
      <c r="V322" s="13">
        <f t="shared" si="138"/>
        <v>0</v>
      </c>
      <c r="W322" s="17">
        <f t="shared" si="139"/>
        <v>0</v>
      </c>
      <c r="X322" s="104">
        <f t="shared" si="137"/>
        <v>0</v>
      </c>
    </row>
    <row r="323" spans="2:24" s="82" customFormat="1" ht="73.5" customHeight="1">
      <c r="B323" s="132" t="s">
        <v>314</v>
      </c>
      <c r="C323" s="111"/>
      <c r="D323" s="111">
        <v>1</v>
      </c>
      <c r="E323" s="111"/>
      <c r="F323" s="111"/>
      <c r="G323" s="111"/>
      <c r="H323" s="8">
        <v>332</v>
      </c>
      <c r="I323" s="67"/>
      <c r="J323" s="167"/>
      <c r="K323" s="53"/>
      <c r="L323" s="54" t="s">
        <v>34</v>
      </c>
      <c r="M323" s="104">
        <v>0.15</v>
      </c>
      <c r="N323" s="70"/>
      <c r="O323" s="147"/>
      <c r="P323" s="74"/>
      <c r="Q323" s="98"/>
      <c r="R323" s="98"/>
      <c r="S323" s="98"/>
      <c r="T323" s="98"/>
      <c r="U323" s="98"/>
      <c r="V323" s="13">
        <f t="shared" si="138"/>
        <v>0</v>
      </c>
      <c r="W323" s="17">
        <f t="shared" si="139"/>
        <v>0</v>
      </c>
      <c r="X323" s="104">
        <f t="shared" si="137"/>
        <v>0</v>
      </c>
    </row>
    <row r="324" spans="2:24" s="82" customFormat="1" ht="73.5" customHeight="1">
      <c r="B324" s="132" t="s">
        <v>315</v>
      </c>
      <c r="C324" s="111"/>
      <c r="D324" s="111">
        <v>1</v>
      </c>
      <c r="E324" s="111">
        <v>1</v>
      </c>
      <c r="F324" s="111"/>
      <c r="G324" s="111"/>
      <c r="H324" s="8">
        <v>332</v>
      </c>
      <c r="I324" s="67"/>
      <c r="J324" s="167"/>
      <c r="K324" s="53"/>
      <c r="L324" s="54" t="s">
        <v>34</v>
      </c>
      <c r="M324" s="104">
        <v>0.15</v>
      </c>
      <c r="N324" s="70"/>
      <c r="O324" s="147"/>
      <c r="P324" s="74"/>
      <c r="Q324" s="98"/>
      <c r="R324" s="98"/>
      <c r="S324" s="98"/>
      <c r="T324" s="98"/>
      <c r="U324" s="98"/>
      <c r="V324" s="13">
        <f t="shared" si="138"/>
        <v>0</v>
      </c>
      <c r="W324" s="17">
        <f t="shared" si="139"/>
        <v>0</v>
      </c>
      <c r="X324" s="104">
        <f t="shared" si="137"/>
        <v>0</v>
      </c>
    </row>
    <row r="325" spans="2:24" s="82" customFormat="1" ht="73.5" customHeight="1">
      <c r="B325" s="132" t="s">
        <v>316</v>
      </c>
      <c r="C325" s="111">
        <v>1</v>
      </c>
      <c r="D325" s="111">
        <v>1</v>
      </c>
      <c r="E325" s="111">
        <v>1</v>
      </c>
      <c r="F325" s="111"/>
      <c r="G325" s="111"/>
      <c r="H325" s="8">
        <v>332</v>
      </c>
      <c r="I325" s="67"/>
      <c r="J325" s="167"/>
      <c r="K325" s="53"/>
      <c r="L325" s="54" t="s">
        <v>34</v>
      </c>
      <c r="M325" s="104">
        <v>0.15</v>
      </c>
      <c r="N325" s="70"/>
      <c r="O325" s="147"/>
      <c r="P325" s="74"/>
      <c r="Q325" s="98"/>
      <c r="R325" s="98"/>
      <c r="S325" s="98"/>
      <c r="T325" s="98"/>
      <c r="U325" s="98"/>
      <c r="V325" s="13">
        <f t="shared" si="138"/>
        <v>0</v>
      </c>
      <c r="W325" s="17">
        <f t="shared" si="139"/>
        <v>0</v>
      </c>
      <c r="X325" s="104">
        <f t="shared" si="137"/>
        <v>0</v>
      </c>
    </row>
    <row r="326" spans="2:24" s="82" customFormat="1" ht="73.5" customHeight="1">
      <c r="B326" s="132" t="s">
        <v>317</v>
      </c>
      <c r="C326" s="111">
        <v>1</v>
      </c>
      <c r="D326" s="111">
        <v>1</v>
      </c>
      <c r="E326" s="111"/>
      <c r="F326" s="111"/>
      <c r="G326" s="111"/>
      <c r="H326" s="8">
        <v>332</v>
      </c>
      <c r="I326" s="67"/>
      <c r="J326" s="167"/>
      <c r="K326" s="53"/>
      <c r="L326" s="54" t="s">
        <v>34</v>
      </c>
      <c r="M326" s="104">
        <v>0.15</v>
      </c>
      <c r="N326" s="70"/>
      <c r="O326" s="147"/>
      <c r="P326" s="74"/>
      <c r="Q326" s="98"/>
      <c r="R326" s="98"/>
      <c r="S326" s="98"/>
      <c r="T326" s="98"/>
      <c r="U326" s="98"/>
      <c r="V326" s="13">
        <f t="shared" si="138"/>
        <v>0</v>
      </c>
      <c r="W326" s="17">
        <f t="shared" si="139"/>
        <v>0</v>
      </c>
      <c r="X326" s="104">
        <f t="shared" si="137"/>
        <v>0</v>
      </c>
    </row>
    <row r="327" spans="2:24" s="82" customFormat="1" ht="73.5" customHeight="1">
      <c r="B327" s="132" t="s">
        <v>318</v>
      </c>
      <c r="C327" s="111">
        <v>1</v>
      </c>
      <c r="D327" s="111">
        <v>1</v>
      </c>
      <c r="E327" s="111">
        <v>1</v>
      </c>
      <c r="F327" s="111"/>
      <c r="G327" s="111"/>
      <c r="H327" s="8">
        <v>332</v>
      </c>
      <c r="I327" s="67"/>
      <c r="J327" s="167"/>
      <c r="K327" s="53"/>
      <c r="L327" s="54" t="s">
        <v>34</v>
      </c>
      <c r="M327" s="104">
        <v>0.15</v>
      </c>
      <c r="N327" s="70"/>
      <c r="O327" s="147"/>
      <c r="P327" s="74"/>
      <c r="Q327" s="98"/>
      <c r="R327" s="98"/>
      <c r="S327" s="98"/>
      <c r="T327" s="98"/>
      <c r="U327" s="98"/>
      <c r="V327" s="13">
        <f t="shared" si="138"/>
        <v>0</v>
      </c>
      <c r="W327" s="17">
        <f t="shared" si="139"/>
        <v>0</v>
      </c>
      <c r="X327" s="104">
        <f t="shared" si="137"/>
        <v>0</v>
      </c>
    </row>
    <row r="328" spans="2:24" s="82" customFormat="1" ht="73.5" customHeight="1">
      <c r="B328" s="132" t="s">
        <v>319</v>
      </c>
      <c r="C328" s="111">
        <v>1</v>
      </c>
      <c r="D328" s="111"/>
      <c r="E328" s="111">
        <v>1</v>
      </c>
      <c r="F328" s="111"/>
      <c r="G328" s="111"/>
      <c r="H328" s="8">
        <v>332</v>
      </c>
      <c r="I328" s="67"/>
      <c r="J328" s="167"/>
      <c r="K328" s="53"/>
      <c r="L328" s="54" t="s">
        <v>34</v>
      </c>
      <c r="M328" s="104">
        <v>0.15</v>
      </c>
      <c r="N328" s="70"/>
      <c r="O328" s="147"/>
      <c r="P328" s="74"/>
      <c r="Q328" s="98"/>
      <c r="R328" s="98"/>
      <c r="S328" s="98"/>
      <c r="T328" s="98"/>
      <c r="U328" s="98"/>
      <c r="V328" s="13">
        <f t="shared" si="138"/>
        <v>0</v>
      </c>
      <c r="W328" s="17">
        <f t="shared" si="139"/>
        <v>0</v>
      </c>
      <c r="X328" s="104">
        <f t="shared" si="137"/>
        <v>0</v>
      </c>
    </row>
    <row r="329" spans="2:24" s="82" customFormat="1" ht="73.5" customHeight="1">
      <c r="B329" s="132" t="s">
        <v>320</v>
      </c>
      <c r="C329" s="111"/>
      <c r="D329" s="111"/>
      <c r="E329" s="111">
        <v>1</v>
      </c>
      <c r="F329" s="111"/>
      <c r="G329" s="111"/>
      <c r="H329" s="8">
        <v>332</v>
      </c>
      <c r="I329" s="67"/>
      <c r="J329" s="167"/>
      <c r="K329" s="53"/>
      <c r="L329" s="54" t="s">
        <v>34</v>
      </c>
      <c r="M329" s="104">
        <v>0.15</v>
      </c>
      <c r="N329" s="70"/>
      <c r="O329" s="147"/>
      <c r="P329" s="74"/>
      <c r="Q329" s="98"/>
      <c r="R329" s="98"/>
      <c r="S329" s="98"/>
      <c r="T329" s="98"/>
      <c r="U329" s="98"/>
      <c r="V329" s="13">
        <f t="shared" si="138"/>
        <v>0</v>
      </c>
      <c r="W329" s="17">
        <f t="shared" si="139"/>
        <v>0</v>
      </c>
      <c r="X329" s="104">
        <f t="shared" si="137"/>
        <v>0</v>
      </c>
    </row>
    <row r="330" spans="2:24" s="82" customFormat="1" ht="73.5" customHeight="1">
      <c r="B330" s="132" t="s">
        <v>321</v>
      </c>
      <c r="C330" s="111"/>
      <c r="D330" s="111"/>
      <c r="E330" s="111">
        <v>1</v>
      </c>
      <c r="F330" s="111"/>
      <c r="G330" s="111"/>
      <c r="H330" s="8">
        <v>332</v>
      </c>
      <c r="I330" s="67"/>
      <c r="J330" s="167"/>
      <c r="K330" s="53"/>
      <c r="L330" s="54" t="s">
        <v>34</v>
      </c>
      <c r="M330" s="104">
        <v>0.15</v>
      </c>
      <c r="N330" s="70"/>
      <c r="O330" s="147"/>
      <c r="P330" s="74"/>
      <c r="Q330" s="98"/>
      <c r="R330" s="98"/>
      <c r="S330" s="98"/>
      <c r="T330" s="98"/>
      <c r="U330" s="98"/>
      <c r="V330" s="13">
        <f t="shared" si="138"/>
        <v>0</v>
      </c>
      <c r="W330" s="17">
        <f t="shared" si="139"/>
        <v>0</v>
      </c>
      <c r="X330" s="104">
        <f t="shared" si="137"/>
        <v>0</v>
      </c>
    </row>
    <row r="331" spans="2:24" s="82" customFormat="1" ht="73.5" customHeight="1">
      <c r="B331" s="132" t="s">
        <v>322</v>
      </c>
      <c r="C331" s="111">
        <v>2</v>
      </c>
      <c r="D331" s="111">
        <v>1</v>
      </c>
      <c r="E331" s="111"/>
      <c r="F331" s="111"/>
      <c r="G331" s="111"/>
      <c r="H331" s="8">
        <v>332</v>
      </c>
      <c r="I331" s="67"/>
      <c r="J331" s="167"/>
      <c r="K331" s="53"/>
      <c r="L331" s="54" t="s">
        <v>34</v>
      </c>
      <c r="M331" s="104">
        <v>0.15</v>
      </c>
      <c r="N331" s="70"/>
      <c r="O331" s="147"/>
      <c r="P331" s="74"/>
      <c r="Q331" s="98"/>
      <c r="R331" s="98"/>
      <c r="S331" s="98"/>
      <c r="T331" s="98"/>
      <c r="U331" s="98"/>
      <c r="V331" s="13">
        <f t="shared" si="138"/>
        <v>0</v>
      </c>
      <c r="W331" s="17">
        <f t="shared" si="139"/>
        <v>0</v>
      </c>
      <c r="X331" s="104">
        <f t="shared" si="137"/>
        <v>0</v>
      </c>
    </row>
    <row r="332" spans="2:24" s="82" customFormat="1" ht="73.5" customHeight="1">
      <c r="B332" s="132" t="s">
        <v>323</v>
      </c>
      <c r="C332" s="111"/>
      <c r="D332" s="111">
        <v>1</v>
      </c>
      <c r="E332" s="111">
        <v>1</v>
      </c>
      <c r="F332" s="111"/>
      <c r="G332" s="111"/>
      <c r="H332" s="8">
        <v>332</v>
      </c>
      <c r="I332" s="67"/>
      <c r="J332" s="167"/>
      <c r="K332" s="53"/>
      <c r="L332" s="54" t="s">
        <v>34</v>
      </c>
      <c r="M332" s="104">
        <v>0.15</v>
      </c>
      <c r="N332" s="70"/>
      <c r="O332" s="147"/>
      <c r="P332" s="74"/>
      <c r="Q332" s="98"/>
      <c r="R332" s="98"/>
      <c r="S332" s="98"/>
      <c r="T332" s="98"/>
      <c r="U332" s="98"/>
      <c r="V332" s="13">
        <f t="shared" si="138"/>
        <v>0</v>
      </c>
      <c r="W332" s="17">
        <f t="shared" si="139"/>
        <v>0</v>
      </c>
      <c r="X332" s="104">
        <f t="shared" si="137"/>
        <v>0</v>
      </c>
    </row>
    <row r="333" spans="2:24" s="82" customFormat="1" ht="73.5" customHeight="1">
      <c r="B333" s="132" t="s">
        <v>324</v>
      </c>
      <c r="C333" s="111">
        <v>1</v>
      </c>
      <c r="D333" s="111">
        <v>1</v>
      </c>
      <c r="E333" s="111">
        <v>1</v>
      </c>
      <c r="F333" s="111"/>
      <c r="G333" s="111"/>
      <c r="H333" s="8">
        <v>332</v>
      </c>
      <c r="I333" s="67"/>
      <c r="J333" s="167"/>
      <c r="K333" s="53"/>
      <c r="L333" s="54" t="s">
        <v>34</v>
      </c>
      <c r="M333" s="104">
        <v>0.15</v>
      </c>
      <c r="N333" s="70"/>
      <c r="O333" s="147"/>
      <c r="P333" s="74"/>
      <c r="Q333" s="98"/>
      <c r="R333" s="98"/>
      <c r="S333" s="98"/>
      <c r="T333" s="98"/>
      <c r="U333" s="98"/>
      <c r="V333" s="13">
        <f t="shared" si="138"/>
        <v>0</v>
      </c>
      <c r="W333" s="17">
        <f t="shared" si="139"/>
        <v>0</v>
      </c>
      <c r="X333" s="104">
        <f t="shared" si="137"/>
        <v>0</v>
      </c>
    </row>
    <row r="334" spans="2:24" s="82" customFormat="1" ht="73.5" customHeight="1">
      <c r="B334" s="132" t="s">
        <v>325</v>
      </c>
      <c r="C334" s="111">
        <v>1</v>
      </c>
      <c r="D334" s="111">
        <v>1</v>
      </c>
      <c r="E334" s="111">
        <v>1</v>
      </c>
      <c r="F334" s="111"/>
      <c r="G334" s="111"/>
      <c r="H334" s="8">
        <v>332</v>
      </c>
      <c r="I334" s="67"/>
      <c r="J334" s="167"/>
      <c r="K334" s="53"/>
      <c r="L334" s="54" t="s">
        <v>34</v>
      </c>
      <c r="M334" s="104">
        <v>0.15</v>
      </c>
      <c r="N334" s="70"/>
      <c r="O334" s="147"/>
      <c r="P334" s="74"/>
      <c r="Q334" s="98"/>
      <c r="R334" s="98"/>
      <c r="S334" s="98"/>
      <c r="T334" s="98"/>
      <c r="U334" s="98"/>
      <c r="V334" s="13">
        <f t="shared" si="138"/>
        <v>0</v>
      </c>
      <c r="W334" s="17">
        <f t="shared" si="139"/>
        <v>0</v>
      </c>
      <c r="X334" s="104">
        <f t="shared" si="137"/>
        <v>0</v>
      </c>
    </row>
    <row r="335" spans="2:24" s="82" customFormat="1" ht="73.5" customHeight="1">
      <c r="B335" s="132" t="s">
        <v>326</v>
      </c>
      <c r="C335" s="111"/>
      <c r="D335" s="111">
        <v>1</v>
      </c>
      <c r="E335" s="111">
        <v>1</v>
      </c>
      <c r="F335" s="111"/>
      <c r="G335" s="111"/>
      <c r="H335" s="8">
        <v>332</v>
      </c>
      <c r="I335" s="67"/>
      <c r="J335" s="167"/>
      <c r="K335" s="53"/>
      <c r="L335" s="54" t="s">
        <v>34</v>
      </c>
      <c r="M335" s="104">
        <v>0.15</v>
      </c>
      <c r="N335" s="70"/>
      <c r="O335" s="147"/>
      <c r="P335" s="74"/>
      <c r="Q335" s="98"/>
      <c r="R335" s="98"/>
      <c r="S335" s="98"/>
      <c r="T335" s="98"/>
      <c r="U335" s="98"/>
      <c r="V335" s="13">
        <f t="shared" si="138"/>
        <v>0</v>
      </c>
      <c r="W335" s="17">
        <f t="shared" si="139"/>
        <v>0</v>
      </c>
      <c r="X335" s="104">
        <f t="shared" si="137"/>
        <v>0</v>
      </c>
    </row>
    <row r="336" spans="2:24" s="82" customFormat="1" ht="73.5" customHeight="1">
      <c r="B336" s="132" t="s">
        <v>327</v>
      </c>
      <c r="C336" s="111">
        <v>1</v>
      </c>
      <c r="D336" s="111"/>
      <c r="E336" s="111"/>
      <c r="F336" s="111"/>
      <c r="G336" s="111"/>
      <c r="H336" s="8">
        <v>332</v>
      </c>
      <c r="I336" s="67"/>
      <c r="J336" s="167"/>
      <c r="K336" s="53"/>
      <c r="L336" s="54" t="s">
        <v>34</v>
      </c>
      <c r="M336" s="104">
        <v>0.15</v>
      </c>
      <c r="N336" s="70"/>
      <c r="O336" s="147"/>
      <c r="P336" s="74"/>
      <c r="Q336" s="98"/>
      <c r="R336" s="98"/>
      <c r="S336" s="98"/>
      <c r="T336" s="98"/>
      <c r="U336" s="98"/>
      <c r="V336" s="13">
        <f t="shared" si="138"/>
        <v>0</v>
      </c>
      <c r="W336" s="17">
        <f t="shared" si="139"/>
        <v>0</v>
      </c>
      <c r="X336" s="104">
        <f t="shared" si="137"/>
        <v>0</v>
      </c>
    </row>
    <row r="337" spans="2:24" s="82" customFormat="1" ht="73.5" customHeight="1">
      <c r="B337" s="132" t="s">
        <v>341</v>
      </c>
      <c r="C337" s="111">
        <v>1</v>
      </c>
      <c r="D337" s="111">
        <v>1</v>
      </c>
      <c r="E337" s="111">
        <v>1</v>
      </c>
      <c r="F337" s="111"/>
      <c r="G337" s="111"/>
      <c r="H337" s="8">
        <v>332</v>
      </c>
      <c r="I337" s="67"/>
      <c r="J337" s="167"/>
      <c r="K337" s="53"/>
      <c r="L337" s="54" t="s">
        <v>34</v>
      </c>
      <c r="M337" s="104">
        <v>0.15</v>
      </c>
      <c r="N337" s="70"/>
      <c r="O337" s="147"/>
      <c r="P337" s="74"/>
      <c r="Q337" s="98"/>
      <c r="R337" s="98"/>
      <c r="S337" s="98"/>
      <c r="T337" s="98"/>
      <c r="U337" s="98"/>
      <c r="V337" s="13">
        <f t="shared" si="138"/>
        <v>0</v>
      </c>
      <c r="W337" s="17">
        <f t="shared" si="139"/>
        <v>0</v>
      </c>
      <c r="X337" s="104">
        <f t="shared" si="137"/>
        <v>0</v>
      </c>
    </row>
    <row r="338" spans="2:24" s="82" customFormat="1" ht="73.5" customHeight="1">
      <c r="B338" s="132" t="s">
        <v>342</v>
      </c>
      <c r="C338" s="111">
        <v>1</v>
      </c>
      <c r="D338" s="111">
        <v>1</v>
      </c>
      <c r="E338" s="111">
        <v>1</v>
      </c>
      <c r="F338" s="111"/>
      <c r="G338" s="111"/>
      <c r="H338" s="8">
        <v>332</v>
      </c>
      <c r="I338" s="67"/>
      <c r="J338" s="167"/>
      <c r="K338" s="53"/>
      <c r="L338" s="54" t="s">
        <v>34</v>
      </c>
      <c r="M338" s="104">
        <v>0.15</v>
      </c>
      <c r="N338" s="70"/>
      <c r="O338" s="147"/>
      <c r="P338" s="74"/>
      <c r="Q338" s="98"/>
      <c r="R338" s="98"/>
      <c r="S338" s="98"/>
      <c r="T338" s="98"/>
      <c r="U338" s="98"/>
      <c r="V338" s="13">
        <f t="shared" si="138"/>
        <v>0</v>
      </c>
      <c r="W338" s="17">
        <f t="shared" si="139"/>
        <v>0</v>
      </c>
      <c r="X338" s="104">
        <f t="shared" si="137"/>
        <v>0</v>
      </c>
    </row>
    <row r="339" spans="2:24" s="82" customFormat="1" ht="73.5" customHeight="1">
      <c r="B339" s="132" t="s">
        <v>343</v>
      </c>
      <c r="C339" s="111">
        <v>1</v>
      </c>
      <c r="D339" s="111">
        <v>1</v>
      </c>
      <c r="E339" s="111">
        <v>1</v>
      </c>
      <c r="F339" s="111"/>
      <c r="G339" s="111"/>
      <c r="H339" s="8">
        <v>332</v>
      </c>
      <c r="I339" s="67"/>
      <c r="J339" s="167"/>
      <c r="K339" s="53"/>
      <c r="L339" s="54" t="s">
        <v>34</v>
      </c>
      <c r="M339" s="104">
        <v>0.15</v>
      </c>
      <c r="N339" s="70"/>
      <c r="O339" s="147"/>
      <c r="P339" s="74"/>
      <c r="Q339" s="98"/>
      <c r="R339" s="98"/>
      <c r="S339" s="98"/>
      <c r="T339" s="98"/>
      <c r="U339" s="98"/>
      <c r="V339" s="13">
        <f t="shared" si="138"/>
        <v>0</v>
      </c>
      <c r="W339" s="17">
        <f t="shared" si="139"/>
        <v>0</v>
      </c>
      <c r="X339" s="104">
        <f t="shared" si="137"/>
        <v>0</v>
      </c>
    </row>
    <row r="340" spans="2:24" s="82" customFormat="1" ht="73.5" customHeight="1">
      <c r="B340" s="132" t="s">
        <v>344</v>
      </c>
      <c r="C340" s="111"/>
      <c r="D340" s="111">
        <v>1</v>
      </c>
      <c r="E340" s="111">
        <v>1</v>
      </c>
      <c r="F340" s="111"/>
      <c r="G340" s="111"/>
      <c r="H340" s="8">
        <v>332</v>
      </c>
      <c r="I340" s="67"/>
      <c r="J340" s="167"/>
      <c r="K340" s="53"/>
      <c r="L340" s="54" t="s">
        <v>34</v>
      </c>
      <c r="M340" s="104">
        <v>0.15</v>
      </c>
      <c r="N340" s="70"/>
      <c r="O340" s="147"/>
      <c r="P340" s="74"/>
      <c r="Q340" s="98"/>
      <c r="R340" s="98"/>
      <c r="S340" s="98"/>
      <c r="T340" s="98"/>
      <c r="U340" s="98"/>
      <c r="V340" s="13">
        <f t="shared" si="138"/>
        <v>0</v>
      </c>
      <c r="W340" s="17">
        <f t="shared" si="139"/>
        <v>0</v>
      </c>
      <c r="X340" s="104">
        <f t="shared" si="137"/>
        <v>0</v>
      </c>
    </row>
    <row r="341" spans="2:24" s="82" customFormat="1" ht="73.5" customHeight="1">
      <c r="B341" s="132" t="s">
        <v>345</v>
      </c>
      <c r="C341" s="111">
        <v>1</v>
      </c>
      <c r="D341" s="111">
        <v>1</v>
      </c>
      <c r="E341" s="111">
        <v>1</v>
      </c>
      <c r="F341" s="111"/>
      <c r="G341" s="111"/>
      <c r="H341" s="8">
        <v>332</v>
      </c>
      <c r="I341" s="67"/>
      <c r="J341" s="167"/>
      <c r="K341" s="53"/>
      <c r="L341" s="54" t="s">
        <v>34</v>
      </c>
      <c r="M341" s="104">
        <v>0.15</v>
      </c>
      <c r="N341" s="70"/>
      <c r="O341" s="147"/>
      <c r="P341" s="74"/>
      <c r="Q341" s="98"/>
      <c r="R341" s="98"/>
      <c r="S341" s="98"/>
      <c r="T341" s="98"/>
      <c r="U341" s="98"/>
      <c r="V341" s="13">
        <f t="shared" si="138"/>
        <v>0</v>
      </c>
      <c r="W341" s="17">
        <f t="shared" si="139"/>
        <v>0</v>
      </c>
      <c r="X341" s="104">
        <f t="shared" si="137"/>
        <v>0</v>
      </c>
    </row>
    <row r="342" spans="2:24" s="82" customFormat="1" ht="73.5" customHeight="1">
      <c r="B342" s="132" t="s">
        <v>336</v>
      </c>
      <c r="C342" s="111">
        <v>1</v>
      </c>
      <c r="D342" s="111">
        <v>1</v>
      </c>
      <c r="E342" s="111">
        <v>1</v>
      </c>
      <c r="F342" s="111"/>
      <c r="G342" s="111"/>
      <c r="H342" s="8">
        <v>332</v>
      </c>
      <c r="I342" s="67"/>
      <c r="J342" s="167"/>
      <c r="K342" s="53"/>
      <c r="L342" s="54" t="s">
        <v>34</v>
      </c>
      <c r="M342" s="104">
        <v>0.15</v>
      </c>
      <c r="N342" s="70"/>
      <c r="O342" s="147"/>
      <c r="P342" s="74"/>
      <c r="Q342" s="98"/>
      <c r="R342" s="98"/>
      <c r="S342" s="98"/>
      <c r="T342" s="98"/>
      <c r="U342" s="98"/>
      <c r="V342" s="13">
        <f t="shared" si="138"/>
        <v>0</v>
      </c>
      <c r="W342" s="17">
        <f t="shared" si="139"/>
        <v>0</v>
      </c>
      <c r="X342" s="104">
        <f t="shared" si="137"/>
        <v>0</v>
      </c>
    </row>
    <row r="343" spans="2:24" s="82" customFormat="1" ht="73.5" customHeight="1">
      <c r="B343" s="132" t="s">
        <v>337</v>
      </c>
      <c r="C343" s="111">
        <v>1</v>
      </c>
      <c r="D343" s="111">
        <v>1</v>
      </c>
      <c r="E343" s="111">
        <v>1</v>
      </c>
      <c r="F343" s="111"/>
      <c r="G343" s="111"/>
      <c r="H343" s="8">
        <v>332</v>
      </c>
      <c r="I343" s="67"/>
      <c r="J343" s="167"/>
      <c r="K343" s="53"/>
      <c r="L343" s="54" t="s">
        <v>34</v>
      </c>
      <c r="M343" s="104">
        <v>0.15</v>
      </c>
      <c r="N343" s="70"/>
      <c r="O343" s="147"/>
      <c r="P343" s="74"/>
      <c r="Q343" s="98"/>
      <c r="R343" s="98"/>
      <c r="S343" s="98"/>
      <c r="T343" s="98"/>
      <c r="U343" s="98"/>
      <c r="V343" s="13">
        <f t="shared" si="138"/>
        <v>0</v>
      </c>
      <c r="W343" s="17">
        <f t="shared" si="139"/>
        <v>0</v>
      </c>
      <c r="X343" s="104">
        <f t="shared" si="137"/>
        <v>0</v>
      </c>
    </row>
    <row r="344" spans="2:24" s="82" customFormat="1" ht="73.5" customHeight="1">
      <c r="B344" s="132" t="s">
        <v>338</v>
      </c>
      <c r="C344" s="111">
        <v>1</v>
      </c>
      <c r="D344" s="111"/>
      <c r="E344" s="111">
        <v>1</v>
      </c>
      <c r="F344" s="111"/>
      <c r="G344" s="111"/>
      <c r="H344" s="8">
        <v>332</v>
      </c>
      <c r="I344" s="67"/>
      <c r="J344" s="167"/>
      <c r="K344" s="53"/>
      <c r="L344" s="54" t="s">
        <v>34</v>
      </c>
      <c r="M344" s="104">
        <v>0.15</v>
      </c>
      <c r="N344" s="70"/>
      <c r="O344" s="147"/>
      <c r="P344" s="74"/>
      <c r="Q344" s="98"/>
      <c r="R344" s="98"/>
      <c r="S344" s="98"/>
      <c r="T344" s="98"/>
      <c r="U344" s="98"/>
      <c r="V344" s="13">
        <f t="shared" si="138"/>
        <v>0</v>
      </c>
      <c r="W344" s="17">
        <f t="shared" si="139"/>
        <v>0</v>
      </c>
      <c r="X344" s="104">
        <f t="shared" si="137"/>
        <v>0</v>
      </c>
    </row>
    <row r="345" spans="2:24" s="82" customFormat="1" ht="73.5" customHeight="1">
      <c r="B345" s="132" t="s">
        <v>339</v>
      </c>
      <c r="C345" s="111">
        <v>1</v>
      </c>
      <c r="D345" s="111"/>
      <c r="E345" s="111">
        <v>1</v>
      </c>
      <c r="F345" s="111"/>
      <c r="G345" s="111"/>
      <c r="H345" s="8">
        <v>332</v>
      </c>
      <c r="I345" s="67"/>
      <c r="J345" s="167"/>
      <c r="K345" s="53"/>
      <c r="L345" s="54" t="s">
        <v>34</v>
      </c>
      <c r="M345" s="104">
        <v>0.15</v>
      </c>
      <c r="N345" s="70"/>
      <c r="O345" s="147"/>
      <c r="P345" s="74"/>
      <c r="Q345" s="98"/>
      <c r="R345" s="98"/>
      <c r="S345" s="98"/>
      <c r="T345" s="98"/>
      <c r="U345" s="98"/>
      <c r="V345" s="13">
        <f t="shared" si="138"/>
        <v>0</v>
      </c>
      <c r="W345" s="17">
        <f t="shared" si="139"/>
        <v>0</v>
      </c>
      <c r="X345" s="104">
        <f t="shared" si="137"/>
        <v>0</v>
      </c>
    </row>
    <row r="346" spans="2:24" s="82" customFormat="1" ht="73.5" customHeight="1">
      <c r="B346" s="132" t="s">
        <v>340</v>
      </c>
      <c r="C346" s="111"/>
      <c r="D346" s="111"/>
      <c r="E346" s="111">
        <v>1</v>
      </c>
      <c r="F346" s="111"/>
      <c r="G346" s="111"/>
      <c r="H346" s="8">
        <v>332</v>
      </c>
      <c r="I346" s="67"/>
      <c r="J346" s="167"/>
      <c r="K346" s="53"/>
      <c r="L346" s="54" t="s">
        <v>34</v>
      </c>
      <c r="M346" s="104">
        <v>0.15</v>
      </c>
      <c r="N346" s="70"/>
      <c r="O346" s="147"/>
      <c r="P346" s="74"/>
      <c r="Q346" s="98"/>
      <c r="R346" s="98"/>
      <c r="S346" s="98"/>
      <c r="T346" s="98"/>
      <c r="U346" s="98"/>
      <c r="V346" s="13">
        <f t="shared" si="138"/>
        <v>0</v>
      </c>
      <c r="W346" s="17">
        <f t="shared" si="139"/>
        <v>0</v>
      </c>
      <c r="X346" s="104">
        <f t="shared" si="137"/>
        <v>0</v>
      </c>
    </row>
    <row r="347" spans="2:24" s="82" customFormat="1" ht="73.5" customHeight="1">
      <c r="B347" s="132" t="s">
        <v>333</v>
      </c>
      <c r="C347" s="111">
        <v>1</v>
      </c>
      <c r="D347" s="111">
        <v>2</v>
      </c>
      <c r="E347" s="111"/>
      <c r="F347" s="111"/>
      <c r="G347" s="111"/>
      <c r="H347" s="8">
        <v>332</v>
      </c>
      <c r="I347" s="67"/>
      <c r="J347" s="167"/>
      <c r="K347" s="53"/>
      <c r="L347" s="54" t="s">
        <v>34</v>
      </c>
      <c r="M347" s="104">
        <v>0.15</v>
      </c>
      <c r="N347" s="70"/>
      <c r="O347" s="147"/>
      <c r="P347" s="74"/>
      <c r="Q347" s="98"/>
      <c r="R347" s="98"/>
      <c r="S347" s="98"/>
      <c r="T347" s="98"/>
      <c r="U347" s="98"/>
      <c r="V347" s="13">
        <f t="shared" si="138"/>
        <v>0</v>
      </c>
      <c r="W347" s="17">
        <f t="shared" si="139"/>
        <v>0</v>
      </c>
      <c r="X347" s="104">
        <f t="shared" si="137"/>
        <v>0</v>
      </c>
    </row>
    <row r="348" spans="2:24" s="82" customFormat="1" ht="73.5" customHeight="1">
      <c r="B348" s="132" t="s">
        <v>334</v>
      </c>
      <c r="C348" s="111"/>
      <c r="D348" s="111">
        <v>1</v>
      </c>
      <c r="E348" s="111"/>
      <c r="F348" s="111"/>
      <c r="G348" s="111"/>
      <c r="H348" s="8">
        <v>332</v>
      </c>
      <c r="I348" s="67"/>
      <c r="J348" s="167"/>
      <c r="K348" s="53"/>
      <c r="L348" s="54" t="s">
        <v>34</v>
      </c>
      <c r="M348" s="104">
        <v>0.15</v>
      </c>
      <c r="N348" s="70"/>
      <c r="O348" s="147"/>
      <c r="P348" s="74"/>
      <c r="Q348" s="98"/>
      <c r="R348" s="98"/>
      <c r="S348" s="98"/>
      <c r="T348" s="98"/>
      <c r="U348" s="98"/>
      <c r="V348" s="13">
        <f t="shared" si="138"/>
        <v>0</v>
      </c>
      <c r="W348" s="17">
        <f t="shared" si="139"/>
        <v>0</v>
      </c>
      <c r="X348" s="104">
        <f t="shared" si="137"/>
        <v>0</v>
      </c>
    </row>
    <row r="349" spans="2:24" s="82" customFormat="1" ht="73.5" customHeight="1">
      <c r="B349" s="132" t="s">
        <v>335</v>
      </c>
      <c r="C349" s="111"/>
      <c r="D349" s="111">
        <v>1</v>
      </c>
      <c r="E349" s="111"/>
      <c r="F349" s="111"/>
      <c r="G349" s="111"/>
      <c r="H349" s="8">
        <v>332</v>
      </c>
      <c r="I349" s="67"/>
      <c r="J349" s="167"/>
      <c r="K349" s="53"/>
      <c r="L349" s="54" t="s">
        <v>34</v>
      </c>
      <c r="M349" s="104">
        <v>0.15</v>
      </c>
      <c r="N349" s="70"/>
      <c r="O349" s="147"/>
      <c r="P349" s="74"/>
      <c r="Q349" s="98"/>
      <c r="R349" s="98"/>
      <c r="S349" s="98"/>
      <c r="T349" s="98"/>
      <c r="U349" s="98"/>
      <c r="V349" s="13">
        <f t="shared" si="138"/>
        <v>0</v>
      </c>
      <c r="W349" s="17">
        <f t="shared" si="139"/>
        <v>0</v>
      </c>
      <c r="X349" s="104">
        <f t="shared" si="137"/>
        <v>0</v>
      </c>
    </row>
    <row r="350" spans="2:24" s="82" customFormat="1" ht="73.5" customHeight="1">
      <c r="B350" s="132" t="s">
        <v>328</v>
      </c>
      <c r="C350" s="111"/>
      <c r="D350" s="111">
        <v>1</v>
      </c>
      <c r="E350" s="111">
        <v>1</v>
      </c>
      <c r="F350" s="111"/>
      <c r="G350" s="111"/>
      <c r="H350" s="8">
        <v>332</v>
      </c>
      <c r="I350" s="67"/>
      <c r="J350" s="167"/>
      <c r="K350" s="53"/>
      <c r="L350" s="54" t="s">
        <v>34</v>
      </c>
      <c r="M350" s="104">
        <v>0.15</v>
      </c>
      <c r="N350" s="70"/>
      <c r="O350" s="147"/>
      <c r="P350" s="74"/>
      <c r="Q350" s="98"/>
      <c r="R350" s="98"/>
      <c r="S350" s="98"/>
      <c r="T350" s="98"/>
      <c r="U350" s="98"/>
      <c r="V350" s="13">
        <f t="shared" si="138"/>
        <v>0</v>
      </c>
      <c r="W350" s="17">
        <f t="shared" si="139"/>
        <v>0</v>
      </c>
      <c r="X350" s="104">
        <f t="shared" si="137"/>
        <v>0</v>
      </c>
    </row>
    <row r="351" spans="2:24" s="82" customFormat="1" ht="73.5" customHeight="1">
      <c r="B351" s="132" t="s">
        <v>329</v>
      </c>
      <c r="C351" s="111">
        <v>1</v>
      </c>
      <c r="D351" s="111">
        <v>1</v>
      </c>
      <c r="E351" s="111">
        <v>1</v>
      </c>
      <c r="F351" s="111"/>
      <c r="G351" s="111"/>
      <c r="H351" s="8">
        <v>332</v>
      </c>
      <c r="I351" s="67"/>
      <c r="J351" s="167"/>
      <c r="K351" s="53"/>
      <c r="L351" s="54" t="s">
        <v>34</v>
      </c>
      <c r="M351" s="104">
        <v>0.15</v>
      </c>
      <c r="N351" s="70"/>
      <c r="O351" s="147"/>
      <c r="P351" s="74"/>
      <c r="Q351" s="98"/>
      <c r="R351" s="98"/>
      <c r="S351" s="98"/>
      <c r="T351" s="98"/>
      <c r="U351" s="98"/>
      <c r="V351" s="13">
        <f t="shared" si="138"/>
        <v>0</v>
      </c>
      <c r="W351" s="17">
        <f t="shared" si="139"/>
        <v>0</v>
      </c>
      <c r="X351" s="104">
        <f t="shared" si="137"/>
        <v>0</v>
      </c>
    </row>
    <row r="352" spans="2:24" s="82" customFormat="1" ht="73.5" customHeight="1">
      <c r="B352" s="132" t="s">
        <v>330</v>
      </c>
      <c r="C352" s="111">
        <v>1</v>
      </c>
      <c r="D352" s="111">
        <v>1</v>
      </c>
      <c r="E352" s="111">
        <v>1</v>
      </c>
      <c r="F352" s="111"/>
      <c r="G352" s="111"/>
      <c r="H352" s="8">
        <v>332</v>
      </c>
      <c r="I352" s="67"/>
      <c r="J352" s="167"/>
      <c r="K352" s="53"/>
      <c r="L352" s="54" t="s">
        <v>34</v>
      </c>
      <c r="M352" s="104">
        <v>0.15</v>
      </c>
      <c r="N352" s="70"/>
      <c r="O352" s="147"/>
      <c r="P352" s="74"/>
      <c r="Q352" s="98"/>
      <c r="R352" s="98"/>
      <c r="S352" s="98"/>
      <c r="T352" s="98"/>
      <c r="U352" s="98"/>
      <c r="V352" s="13">
        <f t="shared" si="138"/>
        <v>0</v>
      </c>
      <c r="W352" s="17">
        <f t="shared" si="139"/>
        <v>0</v>
      </c>
      <c r="X352" s="104">
        <f t="shared" si="137"/>
        <v>0</v>
      </c>
    </row>
    <row r="353" spans="1:24" s="82" customFormat="1" ht="73.5" customHeight="1">
      <c r="B353" s="132" t="s">
        <v>331</v>
      </c>
      <c r="C353" s="111">
        <v>3</v>
      </c>
      <c r="D353" s="111"/>
      <c r="E353" s="111"/>
      <c r="F353" s="111"/>
      <c r="G353" s="111"/>
      <c r="H353" s="8">
        <v>332</v>
      </c>
      <c r="I353" s="67"/>
      <c r="J353" s="167"/>
      <c r="K353" s="53"/>
      <c r="L353" s="54" t="s">
        <v>34</v>
      </c>
      <c r="M353" s="104">
        <v>0.15</v>
      </c>
      <c r="N353" s="70"/>
      <c r="O353" s="147"/>
      <c r="P353" s="74"/>
      <c r="Q353" s="98"/>
      <c r="R353" s="98"/>
      <c r="S353" s="98"/>
      <c r="T353" s="98"/>
      <c r="U353" s="98"/>
      <c r="V353" s="13">
        <f t="shared" si="138"/>
        <v>0</v>
      </c>
      <c r="W353" s="17">
        <f t="shared" si="139"/>
        <v>0</v>
      </c>
      <c r="X353" s="104">
        <f t="shared" si="137"/>
        <v>0</v>
      </c>
    </row>
    <row r="354" spans="1:24" s="82" customFormat="1" ht="73.5" customHeight="1">
      <c r="B354" s="132" t="s">
        <v>332</v>
      </c>
      <c r="C354" s="111"/>
      <c r="D354" s="111"/>
      <c r="E354" s="111">
        <v>1</v>
      </c>
      <c r="F354" s="111"/>
      <c r="G354" s="111"/>
      <c r="H354" s="8">
        <v>332</v>
      </c>
      <c r="I354" s="67"/>
      <c r="J354" s="167"/>
      <c r="K354" s="53"/>
      <c r="L354" s="54" t="s">
        <v>34</v>
      </c>
      <c r="M354" s="104">
        <v>0.15</v>
      </c>
      <c r="N354" s="70"/>
      <c r="O354" s="147"/>
      <c r="P354" s="74"/>
      <c r="Q354" s="98"/>
      <c r="R354" s="98"/>
      <c r="S354" s="98"/>
      <c r="T354" s="98"/>
      <c r="U354" s="98"/>
      <c r="V354" s="13">
        <f t="shared" si="138"/>
        <v>0</v>
      </c>
      <c r="W354" s="17">
        <f t="shared" si="139"/>
        <v>0</v>
      </c>
      <c r="X354" s="104">
        <f t="shared" si="137"/>
        <v>0</v>
      </c>
    </row>
    <row r="355" spans="1:24" s="82" customFormat="1" ht="73.5" customHeight="1">
      <c r="B355" s="132" t="s">
        <v>346</v>
      </c>
      <c r="C355" s="111">
        <v>1</v>
      </c>
      <c r="D355" s="111"/>
      <c r="E355" s="111">
        <v>1</v>
      </c>
      <c r="F355" s="111"/>
      <c r="G355" s="111"/>
      <c r="H355" s="8">
        <v>450</v>
      </c>
      <c r="I355" s="67"/>
      <c r="J355" s="167"/>
      <c r="K355" s="53"/>
      <c r="L355" s="54" t="s">
        <v>34</v>
      </c>
      <c r="M355" s="104">
        <v>0.2</v>
      </c>
      <c r="N355" s="70"/>
      <c r="O355" s="147"/>
      <c r="P355" s="74"/>
      <c r="Q355" s="98"/>
      <c r="R355" s="98"/>
      <c r="S355" s="98"/>
      <c r="T355" s="98"/>
      <c r="U355" s="98"/>
      <c r="V355" s="13">
        <f t="shared" si="138"/>
        <v>0</v>
      </c>
      <c r="W355" s="17">
        <f t="shared" si="139"/>
        <v>0</v>
      </c>
      <c r="X355" s="104">
        <f t="shared" si="137"/>
        <v>0</v>
      </c>
    </row>
    <row r="356" spans="1:24" s="82" customFormat="1" ht="73.5" customHeight="1">
      <c r="B356" s="132" t="s">
        <v>347</v>
      </c>
      <c r="C356" s="111"/>
      <c r="D356" s="111"/>
      <c r="E356" s="111">
        <v>1</v>
      </c>
      <c r="F356" s="111"/>
      <c r="G356" s="111"/>
      <c r="H356" s="8">
        <v>450</v>
      </c>
      <c r="I356" s="67"/>
      <c r="J356" s="167"/>
      <c r="K356" s="53"/>
      <c r="L356" s="54" t="s">
        <v>34</v>
      </c>
      <c r="M356" s="104">
        <v>0.2</v>
      </c>
      <c r="N356" s="70"/>
      <c r="O356" s="147"/>
      <c r="P356" s="74"/>
      <c r="Q356" s="98"/>
      <c r="R356" s="98"/>
      <c r="S356" s="98"/>
      <c r="T356" s="98"/>
      <c r="U356" s="98"/>
      <c r="V356" s="13">
        <f t="shared" si="138"/>
        <v>0</v>
      </c>
      <c r="W356" s="17">
        <f t="shared" si="139"/>
        <v>0</v>
      </c>
      <c r="X356" s="104">
        <f t="shared" si="137"/>
        <v>0</v>
      </c>
    </row>
    <row r="357" spans="1:24" s="82" customFormat="1" ht="73.5" customHeight="1">
      <c r="B357" s="132" t="s">
        <v>348</v>
      </c>
      <c r="C357" s="111"/>
      <c r="D357" s="111"/>
      <c r="E357" s="111"/>
      <c r="F357" s="111"/>
      <c r="G357" s="111"/>
      <c r="H357" s="8">
        <v>450</v>
      </c>
      <c r="I357" s="67"/>
      <c r="J357" s="167"/>
      <c r="K357" s="53"/>
      <c r="L357" s="54" t="s">
        <v>34</v>
      </c>
      <c r="M357" s="104">
        <v>0.2</v>
      </c>
      <c r="N357" s="70"/>
      <c r="O357" s="147"/>
      <c r="P357" s="74"/>
      <c r="Q357" s="98"/>
      <c r="R357" s="98"/>
      <c r="S357" s="98"/>
      <c r="T357" s="98"/>
      <c r="U357" s="98"/>
      <c r="V357" s="13">
        <f t="shared" si="138"/>
        <v>0</v>
      </c>
      <c r="W357" s="17">
        <f t="shared" si="139"/>
        <v>0</v>
      </c>
      <c r="X357" s="104">
        <f t="shared" si="137"/>
        <v>0</v>
      </c>
    </row>
    <row r="358" spans="1:24" s="82" customFormat="1" ht="73.5" customHeight="1">
      <c r="B358" s="132" t="s">
        <v>349</v>
      </c>
      <c r="C358" s="111"/>
      <c r="D358" s="111"/>
      <c r="E358" s="111">
        <v>1</v>
      </c>
      <c r="F358" s="111"/>
      <c r="G358" s="111"/>
      <c r="H358" s="8">
        <v>450</v>
      </c>
      <c r="I358" s="67"/>
      <c r="J358" s="167"/>
      <c r="K358" s="53"/>
      <c r="L358" s="54" t="s">
        <v>34</v>
      </c>
      <c r="M358" s="104">
        <v>0.2</v>
      </c>
      <c r="N358" s="70"/>
      <c r="O358" s="147"/>
      <c r="P358" s="74"/>
      <c r="Q358" s="98"/>
      <c r="R358" s="98"/>
      <c r="S358" s="98"/>
      <c r="T358" s="98"/>
      <c r="U358" s="98"/>
      <c r="V358" s="13">
        <f t="shared" si="138"/>
        <v>0</v>
      </c>
      <c r="W358" s="17">
        <f t="shared" si="139"/>
        <v>0</v>
      </c>
      <c r="X358" s="104">
        <f t="shared" si="137"/>
        <v>0</v>
      </c>
    </row>
    <row r="359" spans="1:24" s="82" customFormat="1" ht="73.5" customHeight="1">
      <c r="B359" s="132" t="s">
        <v>350</v>
      </c>
      <c r="C359" s="111">
        <v>1</v>
      </c>
      <c r="D359" s="111"/>
      <c r="E359" s="111"/>
      <c r="F359" s="111"/>
      <c r="G359" s="111"/>
      <c r="H359" s="8">
        <v>450</v>
      </c>
      <c r="I359" s="67"/>
      <c r="J359" s="167"/>
      <c r="K359" s="53"/>
      <c r="L359" s="54" t="s">
        <v>34</v>
      </c>
      <c r="M359" s="104">
        <v>0.2</v>
      </c>
      <c r="N359" s="70"/>
      <c r="O359" s="147"/>
      <c r="P359" s="74"/>
      <c r="Q359" s="98"/>
      <c r="R359" s="98"/>
      <c r="S359" s="98"/>
      <c r="T359" s="98"/>
      <c r="U359" s="98"/>
      <c r="V359" s="13">
        <f t="shared" si="138"/>
        <v>0</v>
      </c>
      <c r="W359" s="17">
        <f t="shared" si="139"/>
        <v>0</v>
      </c>
      <c r="X359" s="104">
        <f t="shared" si="137"/>
        <v>0</v>
      </c>
    </row>
    <row r="360" spans="1:24" s="40" customFormat="1" ht="28.5" customHeight="1">
      <c r="B360" s="136" t="s">
        <v>107</v>
      </c>
      <c r="C360" s="120"/>
      <c r="D360" s="120"/>
      <c r="E360" s="120"/>
      <c r="F360" s="120"/>
      <c r="G360" s="120"/>
      <c r="H360" s="120"/>
      <c r="I360" s="120"/>
      <c r="J360" s="120"/>
      <c r="K360" s="120"/>
      <c r="L360" s="120"/>
      <c r="M360" s="120"/>
      <c r="N360" s="120"/>
      <c r="O360" s="150"/>
      <c r="P360" s="120"/>
      <c r="Q360" s="120"/>
      <c r="R360" s="120"/>
      <c r="S360" s="120"/>
      <c r="T360" s="120"/>
      <c r="U360" s="120"/>
      <c r="V360" s="120"/>
      <c r="W360" s="120"/>
      <c r="X360" s="120"/>
    </row>
    <row r="361" spans="1:24" s="40" customFormat="1" ht="73.5" customHeight="1">
      <c r="B361" s="132" t="s">
        <v>25</v>
      </c>
      <c r="C361" s="112">
        <v>1</v>
      </c>
      <c r="D361" s="112"/>
      <c r="E361" s="112">
        <v>1</v>
      </c>
      <c r="F361" s="114"/>
      <c r="G361" s="114"/>
      <c r="H361" s="8">
        <v>468.72427983539092</v>
      </c>
      <c r="I361" s="67"/>
      <c r="J361" s="68"/>
      <c r="K361" s="53"/>
      <c r="L361" s="80" t="s">
        <v>34</v>
      </c>
      <c r="M361" s="104">
        <v>0.3</v>
      </c>
      <c r="N361" s="70"/>
      <c r="O361" s="147"/>
      <c r="P361" s="74"/>
      <c r="Q361" s="98"/>
      <c r="R361" s="98"/>
      <c r="S361" s="98"/>
      <c r="T361" s="98"/>
      <c r="U361" s="98"/>
      <c r="V361" s="13">
        <f t="shared" ref="V361" si="140">SUM(Q361:U361)</f>
        <v>0</v>
      </c>
      <c r="W361" s="17">
        <f t="shared" ref="W361" si="141">V361*H361</f>
        <v>0</v>
      </c>
      <c r="X361" s="104">
        <f t="shared" ref="X361" si="142">M361*V361</f>
        <v>0</v>
      </c>
    </row>
    <row r="362" spans="1:24" s="40" customFormat="1" ht="126.75" customHeight="1">
      <c r="A362" s="129"/>
      <c r="B362" s="137"/>
      <c r="C362" s="57"/>
      <c r="D362" s="57"/>
      <c r="E362" s="57"/>
      <c r="F362" s="57"/>
      <c r="G362" s="57"/>
      <c r="H362" s="1"/>
      <c r="I362" s="44"/>
      <c r="J362" s="44"/>
      <c r="K362" s="44"/>
      <c r="L362" s="45"/>
      <c r="M362" s="46"/>
      <c r="N362" s="47"/>
      <c r="O362" s="147"/>
      <c r="P362" s="48"/>
      <c r="Q362" s="48"/>
      <c r="R362" s="48"/>
      <c r="S362" s="48"/>
      <c r="T362" s="48"/>
      <c r="U362" s="48"/>
      <c r="V362" s="25"/>
      <c r="W362" s="12"/>
      <c r="X362" s="49"/>
    </row>
    <row r="363" spans="1:24" s="40" customFormat="1" ht="21">
      <c r="B363" s="136" t="s">
        <v>108</v>
      </c>
      <c r="C363" s="120"/>
      <c r="D363" s="120"/>
      <c r="E363" s="120"/>
      <c r="F363" s="120"/>
      <c r="G363" s="120"/>
      <c r="H363" s="120"/>
      <c r="I363" s="120"/>
      <c r="J363" s="120"/>
      <c r="K363" s="120"/>
      <c r="L363" s="120"/>
      <c r="M363" s="120"/>
      <c r="N363" s="120"/>
      <c r="O363" s="150"/>
      <c r="P363" s="120"/>
      <c r="Q363" s="120"/>
      <c r="R363" s="120"/>
      <c r="S363" s="120"/>
      <c r="T363" s="120"/>
      <c r="U363" s="120"/>
      <c r="V363" s="120"/>
      <c r="W363" s="120"/>
      <c r="X363" s="120"/>
    </row>
    <row r="364" spans="1:24" s="40" customFormat="1" ht="73.5" customHeight="1">
      <c r="B364" s="132" t="s">
        <v>142</v>
      </c>
      <c r="C364" s="114"/>
      <c r="D364" s="114"/>
      <c r="E364" s="114"/>
      <c r="F364" s="114"/>
      <c r="G364" s="114"/>
      <c r="H364" s="8">
        <v>1170</v>
      </c>
      <c r="I364" s="67"/>
      <c r="J364" s="167"/>
      <c r="K364" s="53"/>
      <c r="L364" s="56" t="s">
        <v>126</v>
      </c>
      <c r="M364" s="104">
        <v>0.7</v>
      </c>
      <c r="N364" s="70"/>
      <c r="O364" s="147"/>
      <c r="P364" s="74"/>
      <c r="Q364" s="98"/>
      <c r="R364" s="98"/>
      <c r="S364" s="98"/>
      <c r="T364" s="98"/>
      <c r="U364" s="98"/>
      <c r="V364" s="13">
        <f t="shared" ref="V364:V368" si="143">SUM(Q364:U364)</f>
        <v>0</v>
      </c>
      <c r="W364" s="17">
        <f t="shared" ref="W364:W368" si="144">V364*H364</f>
        <v>0</v>
      </c>
      <c r="X364" s="104">
        <f t="shared" ref="X364" si="145">M364*V364</f>
        <v>0</v>
      </c>
    </row>
    <row r="365" spans="1:24" s="40" customFormat="1" ht="74.25" customHeight="1">
      <c r="B365" s="132" t="s">
        <v>474</v>
      </c>
      <c r="C365" s="57">
        <v>1</v>
      </c>
      <c r="D365" s="57"/>
      <c r="E365" s="57">
        <v>1</v>
      </c>
      <c r="F365" s="57">
        <v>1</v>
      </c>
      <c r="G365" s="57"/>
      <c r="H365" s="3">
        <v>3374</v>
      </c>
      <c r="I365" s="52"/>
      <c r="J365" s="166"/>
      <c r="K365" s="53"/>
      <c r="L365" s="56" t="s">
        <v>126</v>
      </c>
      <c r="M365" s="104">
        <v>1</v>
      </c>
      <c r="N365" s="47"/>
      <c r="O365" s="147"/>
      <c r="P365" s="55"/>
      <c r="Q365" s="98"/>
      <c r="R365" s="98"/>
      <c r="S365" s="98"/>
      <c r="T365" s="98"/>
      <c r="U365" s="98"/>
      <c r="V365" s="141">
        <f t="shared" ref="V365" si="146">SUM(Q365:U365)</f>
        <v>0</v>
      </c>
      <c r="W365" s="13">
        <f t="shared" ref="W365" si="147">V365*H365</f>
        <v>0</v>
      </c>
      <c r="X365" s="104">
        <f t="shared" ref="X365" si="148">V365*M365</f>
        <v>0</v>
      </c>
    </row>
    <row r="366" spans="1:24" s="40" customFormat="1" ht="74.25" customHeight="1">
      <c r="B366" s="132" t="s">
        <v>475</v>
      </c>
      <c r="C366" s="57">
        <v>1</v>
      </c>
      <c r="D366" s="57">
        <v>1</v>
      </c>
      <c r="E366" s="57">
        <v>1</v>
      </c>
      <c r="F366" s="57">
        <v>1</v>
      </c>
      <c r="G366" s="57"/>
      <c r="H366" s="3">
        <v>3374</v>
      </c>
      <c r="I366" s="52"/>
      <c r="J366" s="166"/>
      <c r="K366" s="53"/>
      <c r="L366" s="56" t="s">
        <v>126</v>
      </c>
      <c r="M366" s="104">
        <v>1</v>
      </c>
      <c r="N366" s="47"/>
      <c r="O366" s="147"/>
      <c r="P366" s="55"/>
      <c r="Q366" s="98"/>
      <c r="R366" s="98"/>
      <c r="S366" s="98"/>
      <c r="T366" s="98"/>
      <c r="U366" s="98"/>
      <c r="V366" s="141">
        <f t="shared" si="143"/>
        <v>0</v>
      </c>
      <c r="W366" s="13">
        <f t="shared" si="144"/>
        <v>0</v>
      </c>
      <c r="X366" s="104">
        <f t="shared" ref="X366:X368" si="149">V366*M366</f>
        <v>0</v>
      </c>
    </row>
    <row r="367" spans="1:24" s="40" customFormat="1" ht="74.25" customHeight="1">
      <c r="B367" s="132" t="s">
        <v>476</v>
      </c>
      <c r="C367" s="57">
        <v>1</v>
      </c>
      <c r="D367" s="57">
        <v>1</v>
      </c>
      <c r="E367" s="57">
        <v>1</v>
      </c>
      <c r="F367" s="57">
        <v>1</v>
      </c>
      <c r="G367" s="57"/>
      <c r="H367" s="3">
        <v>3374</v>
      </c>
      <c r="I367" s="52"/>
      <c r="J367" s="166"/>
      <c r="K367" s="53"/>
      <c r="L367" s="56" t="s">
        <v>126</v>
      </c>
      <c r="M367" s="104">
        <v>1</v>
      </c>
      <c r="N367" s="47"/>
      <c r="O367" s="147"/>
      <c r="P367" s="55"/>
      <c r="Q367" s="98"/>
      <c r="R367" s="98"/>
      <c r="S367" s="98"/>
      <c r="T367" s="98"/>
      <c r="U367" s="98"/>
      <c r="V367" s="141">
        <f t="shared" si="143"/>
        <v>0</v>
      </c>
      <c r="W367" s="13">
        <f t="shared" si="144"/>
        <v>0</v>
      </c>
      <c r="X367" s="104">
        <f t="shared" si="149"/>
        <v>0</v>
      </c>
    </row>
    <row r="368" spans="1:24" s="40" customFormat="1" ht="74.25" customHeight="1">
      <c r="B368" s="132" t="s">
        <v>477</v>
      </c>
      <c r="C368" s="57">
        <v>1</v>
      </c>
      <c r="D368" s="57">
        <v>1</v>
      </c>
      <c r="E368" s="57"/>
      <c r="F368" s="57">
        <v>1</v>
      </c>
      <c r="G368" s="57"/>
      <c r="H368" s="3">
        <v>3374</v>
      </c>
      <c r="I368" s="52"/>
      <c r="J368" s="166"/>
      <c r="K368" s="53"/>
      <c r="L368" s="56" t="s">
        <v>126</v>
      </c>
      <c r="M368" s="104">
        <v>1</v>
      </c>
      <c r="N368" s="47"/>
      <c r="O368" s="147"/>
      <c r="P368" s="55"/>
      <c r="Q368" s="98"/>
      <c r="R368" s="98"/>
      <c r="S368" s="98"/>
      <c r="T368" s="98"/>
      <c r="U368" s="98"/>
      <c r="V368" s="141">
        <f t="shared" si="143"/>
        <v>0</v>
      </c>
      <c r="W368" s="13">
        <f t="shared" si="144"/>
        <v>0</v>
      </c>
      <c r="X368" s="104">
        <f t="shared" si="149"/>
        <v>0</v>
      </c>
    </row>
    <row r="369" spans="2:24" s="40" customFormat="1" ht="21">
      <c r="B369" s="136" t="s">
        <v>140</v>
      </c>
      <c r="C369" s="120"/>
      <c r="D369" s="120"/>
      <c r="E369" s="120"/>
      <c r="F369" s="120"/>
      <c r="G369" s="120"/>
      <c r="H369" s="120"/>
      <c r="I369" s="120"/>
      <c r="J369" s="120"/>
      <c r="K369" s="120"/>
      <c r="L369" s="120"/>
      <c r="M369" s="120"/>
      <c r="N369" s="120"/>
      <c r="O369" s="150"/>
      <c r="P369" s="120"/>
      <c r="Q369" s="120"/>
      <c r="R369" s="120"/>
      <c r="S369" s="120"/>
      <c r="T369" s="120"/>
      <c r="U369" s="120"/>
      <c r="V369" s="120"/>
      <c r="W369" s="120"/>
      <c r="X369" s="120"/>
    </row>
    <row r="370" spans="2:24" s="40" customFormat="1" ht="74.25" customHeight="1">
      <c r="B370" s="132" t="s">
        <v>437</v>
      </c>
      <c r="C370" s="57">
        <v>1</v>
      </c>
      <c r="D370" s="57"/>
      <c r="E370" s="57">
        <v>1</v>
      </c>
      <c r="F370" s="57"/>
      <c r="G370" s="57"/>
      <c r="H370" s="3">
        <v>1329</v>
      </c>
      <c r="I370" s="52"/>
      <c r="J370" s="166"/>
      <c r="K370" s="53"/>
      <c r="L370" s="54" t="s">
        <v>36</v>
      </c>
      <c r="M370" s="104">
        <v>0.8</v>
      </c>
      <c r="N370" s="47"/>
      <c r="O370" s="147"/>
      <c r="P370" s="55"/>
      <c r="Q370" s="98"/>
      <c r="R370" s="98"/>
      <c r="S370" s="98"/>
      <c r="T370" s="98"/>
      <c r="U370" s="98"/>
      <c r="V370" s="141">
        <f t="shared" ref="V370:V371" si="150">SUM(Q370:U370)</f>
        <v>0</v>
      </c>
      <c r="W370" s="13">
        <f t="shared" ref="W370:W371" si="151">V370*H370</f>
        <v>0</v>
      </c>
      <c r="X370" s="104">
        <f t="shared" ref="X370:X371" si="152">V370*M370</f>
        <v>0</v>
      </c>
    </row>
    <row r="371" spans="2:24" s="40" customFormat="1" ht="74.25" customHeight="1">
      <c r="B371" s="132" t="s">
        <v>436</v>
      </c>
      <c r="C371" s="57">
        <v>1</v>
      </c>
      <c r="D371" s="57"/>
      <c r="E371" s="57">
        <v>1</v>
      </c>
      <c r="F371" s="57"/>
      <c r="G371" s="57"/>
      <c r="H371" s="3">
        <v>1329</v>
      </c>
      <c r="I371" s="52"/>
      <c r="J371" s="166"/>
      <c r="K371" s="53"/>
      <c r="L371" s="54" t="s">
        <v>36</v>
      </c>
      <c r="M371" s="104">
        <v>0.8</v>
      </c>
      <c r="N371" s="47"/>
      <c r="O371" s="147"/>
      <c r="P371" s="55"/>
      <c r="Q371" s="98"/>
      <c r="R371" s="98"/>
      <c r="S371" s="98"/>
      <c r="T371" s="98"/>
      <c r="U371" s="98"/>
      <c r="V371" s="141">
        <f t="shared" si="150"/>
        <v>0</v>
      </c>
      <c r="W371" s="13">
        <f t="shared" si="151"/>
        <v>0</v>
      </c>
      <c r="X371" s="104">
        <f t="shared" si="152"/>
        <v>0</v>
      </c>
    </row>
    <row r="372" spans="2:24" s="40" customFormat="1" ht="21">
      <c r="B372" s="136" t="s">
        <v>109</v>
      </c>
      <c r="C372" s="120"/>
      <c r="D372" s="120"/>
      <c r="E372" s="120"/>
      <c r="F372" s="120"/>
      <c r="G372" s="120"/>
      <c r="H372" s="120"/>
      <c r="I372" s="120"/>
      <c r="J372" s="120"/>
      <c r="K372" s="120"/>
      <c r="L372" s="120"/>
      <c r="M372" s="120"/>
      <c r="N372" s="120"/>
      <c r="O372" s="150"/>
      <c r="P372" s="120"/>
      <c r="Q372" s="120"/>
      <c r="R372" s="120"/>
      <c r="S372" s="120"/>
      <c r="T372" s="120"/>
      <c r="U372" s="120"/>
      <c r="V372" s="120"/>
      <c r="W372" s="120"/>
      <c r="X372" s="120"/>
    </row>
    <row r="373" spans="2:24" s="40" customFormat="1" ht="73.5" customHeight="1">
      <c r="B373" s="132" t="s">
        <v>76</v>
      </c>
      <c r="C373" s="114">
        <v>1</v>
      </c>
      <c r="D373" s="114"/>
      <c r="E373" s="114"/>
      <c r="F373" s="114"/>
      <c r="G373" s="114"/>
      <c r="H373" s="4">
        <v>1006</v>
      </c>
      <c r="I373" s="67"/>
      <c r="J373" s="53"/>
      <c r="K373" s="53"/>
      <c r="L373" s="54" t="s">
        <v>40</v>
      </c>
      <c r="M373" s="104">
        <v>0.8</v>
      </c>
      <c r="N373" s="70"/>
      <c r="O373" s="147"/>
      <c r="P373" s="74"/>
      <c r="Q373" s="98"/>
      <c r="R373" s="98"/>
      <c r="S373" s="98"/>
      <c r="T373" s="98"/>
      <c r="U373" s="98"/>
      <c r="V373" s="13">
        <f t="shared" ref="V373:V379" si="153">SUM(Q373:U373)</f>
        <v>0</v>
      </c>
      <c r="W373" s="17">
        <f t="shared" ref="W373:W379" si="154">V373*H373</f>
        <v>0</v>
      </c>
      <c r="X373" s="104">
        <f t="shared" ref="X373:X379" si="155">M373*V373</f>
        <v>0</v>
      </c>
    </row>
    <row r="374" spans="2:24" s="40" customFormat="1" ht="73.5" customHeight="1">
      <c r="B374" s="132" t="s">
        <v>77</v>
      </c>
      <c r="C374" s="114"/>
      <c r="D374" s="114"/>
      <c r="E374" s="114">
        <v>2</v>
      </c>
      <c r="F374" s="114"/>
      <c r="G374" s="114"/>
      <c r="H374" s="4">
        <v>1006</v>
      </c>
      <c r="I374" s="67"/>
      <c r="J374" s="53"/>
      <c r="K374" s="53"/>
      <c r="L374" s="54" t="s">
        <v>40</v>
      </c>
      <c r="M374" s="104">
        <v>0.8</v>
      </c>
      <c r="N374" s="70"/>
      <c r="O374" s="147"/>
      <c r="P374" s="74"/>
      <c r="Q374" s="98"/>
      <c r="R374" s="98"/>
      <c r="S374" s="98"/>
      <c r="T374" s="98"/>
      <c r="U374" s="98"/>
      <c r="V374" s="13">
        <f t="shared" si="153"/>
        <v>0</v>
      </c>
      <c r="W374" s="17">
        <f t="shared" si="154"/>
        <v>0</v>
      </c>
      <c r="X374" s="104">
        <f t="shared" si="155"/>
        <v>0</v>
      </c>
    </row>
    <row r="375" spans="2:24" s="40" customFormat="1" ht="73.5" customHeight="1">
      <c r="B375" s="132" t="s">
        <v>78</v>
      </c>
      <c r="C375" s="114"/>
      <c r="D375" s="114">
        <v>1</v>
      </c>
      <c r="E375" s="114"/>
      <c r="F375" s="114"/>
      <c r="G375" s="114"/>
      <c r="H375" s="4">
        <v>1006</v>
      </c>
      <c r="I375" s="67"/>
      <c r="J375" s="53"/>
      <c r="K375" s="53"/>
      <c r="L375" s="54" t="s">
        <v>40</v>
      </c>
      <c r="M375" s="104">
        <v>0.8</v>
      </c>
      <c r="N375" s="70"/>
      <c r="O375" s="147"/>
      <c r="P375" s="74"/>
      <c r="Q375" s="98"/>
      <c r="R375" s="98"/>
      <c r="S375" s="98"/>
      <c r="T375" s="98"/>
      <c r="U375" s="98"/>
      <c r="V375" s="13">
        <f t="shared" si="153"/>
        <v>0</v>
      </c>
      <c r="W375" s="17">
        <f t="shared" si="154"/>
        <v>0</v>
      </c>
      <c r="X375" s="104">
        <f t="shared" si="155"/>
        <v>0</v>
      </c>
    </row>
    <row r="376" spans="2:24" s="40" customFormat="1" ht="73.5" customHeight="1">
      <c r="B376" s="132" t="s">
        <v>79</v>
      </c>
      <c r="C376" s="114"/>
      <c r="D376" s="114"/>
      <c r="E376" s="114">
        <v>1</v>
      </c>
      <c r="F376" s="114">
        <v>1</v>
      </c>
      <c r="G376" s="114"/>
      <c r="H376" s="4">
        <v>959</v>
      </c>
      <c r="I376" s="67"/>
      <c r="J376" s="53"/>
      <c r="K376" s="53"/>
      <c r="L376" s="54" t="s">
        <v>40</v>
      </c>
      <c r="M376" s="104">
        <v>0.8</v>
      </c>
      <c r="N376" s="70"/>
      <c r="O376" s="147"/>
      <c r="P376" s="74"/>
      <c r="Q376" s="98"/>
      <c r="R376" s="98"/>
      <c r="S376" s="98"/>
      <c r="T376" s="98"/>
      <c r="U376" s="98"/>
      <c r="V376" s="13">
        <f t="shared" si="153"/>
        <v>0</v>
      </c>
      <c r="W376" s="17">
        <f t="shared" si="154"/>
        <v>0</v>
      </c>
      <c r="X376" s="104">
        <f t="shared" si="155"/>
        <v>0</v>
      </c>
    </row>
    <row r="377" spans="2:24" s="40" customFormat="1" ht="73.5" customHeight="1">
      <c r="B377" s="132" t="s">
        <v>80</v>
      </c>
      <c r="C377" s="114"/>
      <c r="D377" s="114">
        <v>1</v>
      </c>
      <c r="E377" s="114">
        <v>2</v>
      </c>
      <c r="F377" s="114">
        <v>1</v>
      </c>
      <c r="G377" s="114"/>
      <c r="H377" s="4">
        <v>1006</v>
      </c>
      <c r="I377" s="67"/>
      <c r="J377" s="53"/>
      <c r="K377" s="53"/>
      <c r="L377" s="54" t="s">
        <v>40</v>
      </c>
      <c r="M377" s="104">
        <v>0.8</v>
      </c>
      <c r="N377" s="53"/>
      <c r="O377" s="147"/>
      <c r="P377" s="74"/>
      <c r="Q377" s="98"/>
      <c r="R377" s="98"/>
      <c r="S377" s="98"/>
      <c r="T377" s="98"/>
      <c r="U377" s="98"/>
      <c r="V377" s="13">
        <f t="shared" si="153"/>
        <v>0</v>
      </c>
      <c r="W377" s="17">
        <f t="shared" si="154"/>
        <v>0</v>
      </c>
      <c r="X377" s="104">
        <f t="shared" si="155"/>
        <v>0</v>
      </c>
    </row>
    <row r="378" spans="2:24" s="40" customFormat="1" ht="73.5" customHeight="1">
      <c r="B378" s="132" t="s">
        <v>81</v>
      </c>
      <c r="C378" s="114"/>
      <c r="D378" s="114"/>
      <c r="E378" s="114"/>
      <c r="F378" s="114">
        <v>1</v>
      </c>
      <c r="G378" s="114"/>
      <c r="H378" s="4">
        <v>1006</v>
      </c>
      <c r="I378" s="67"/>
      <c r="J378" s="53"/>
      <c r="K378" s="53"/>
      <c r="L378" s="54" t="s">
        <v>40</v>
      </c>
      <c r="M378" s="104">
        <v>0.8</v>
      </c>
      <c r="N378" s="53"/>
      <c r="O378" s="147">
        <v>3</v>
      </c>
      <c r="P378" s="74"/>
      <c r="Q378" s="98"/>
      <c r="R378" s="98"/>
      <c r="S378" s="98"/>
      <c r="T378" s="98"/>
      <c r="U378" s="98"/>
      <c r="V378" s="13">
        <f t="shared" si="153"/>
        <v>0</v>
      </c>
      <c r="W378" s="17">
        <f t="shared" si="154"/>
        <v>0</v>
      </c>
      <c r="X378" s="104">
        <f t="shared" si="155"/>
        <v>0</v>
      </c>
    </row>
    <row r="379" spans="2:24" s="40" customFormat="1" ht="73.5" customHeight="1">
      <c r="B379" s="132" t="s">
        <v>82</v>
      </c>
      <c r="C379" s="114"/>
      <c r="D379" s="114"/>
      <c r="E379" s="114"/>
      <c r="F379" s="114">
        <v>1</v>
      </c>
      <c r="G379" s="114"/>
      <c r="H379" s="4">
        <v>959</v>
      </c>
      <c r="I379" s="67"/>
      <c r="J379" s="53"/>
      <c r="K379" s="53"/>
      <c r="L379" s="54" t="s">
        <v>40</v>
      </c>
      <c r="M379" s="104">
        <v>0.8</v>
      </c>
      <c r="N379" s="70"/>
      <c r="O379" s="147"/>
      <c r="P379" s="74"/>
      <c r="Q379" s="98"/>
      <c r="R379" s="98"/>
      <c r="S379" s="98"/>
      <c r="T379" s="98"/>
      <c r="U379" s="98"/>
      <c r="V379" s="13">
        <f t="shared" si="153"/>
        <v>0</v>
      </c>
      <c r="W379" s="17">
        <f t="shared" si="154"/>
        <v>0</v>
      </c>
      <c r="X379" s="104">
        <f t="shared" si="155"/>
        <v>0</v>
      </c>
    </row>
    <row r="380" spans="2:24" s="82" customFormat="1" ht="73.5" customHeight="1">
      <c r="B380" s="132" t="s">
        <v>190</v>
      </c>
      <c r="C380" s="111"/>
      <c r="D380" s="111"/>
      <c r="E380" s="111"/>
      <c r="F380" s="111"/>
      <c r="G380" s="111"/>
      <c r="H380" s="8">
        <v>967</v>
      </c>
      <c r="I380" s="67"/>
      <c r="J380" s="167"/>
      <c r="K380" s="53"/>
      <c r="L380" s="54" t="s">
        <v>40</v>
      </c>
      <c r="M380" s="104">
        <v>0.8</v>
      </c>
      <c r="N380" s="167"/>
      <c r="O380" s="167"/>
      <c r="P380" s="74"/>
      <c r="Q380" s="98"/>
      <c r="R380" s="98"/>
      <c r="S380" s="98"/>
      <c r="T380" s="98"/>
      <c r="U380" s="98"/>
      <c r="V380" s="13">
        <f t="shared" ref="V380:V381" si="156">SUM(Q380:U380)</f>
        <v>0</v>
      </c>
      <c r="W380" s="17">
        <f t="shared" ref="W380:W381" si="157">V380*H380</f>
        <v>0</v>
      </c>
      <c r="X380" s="104">
        <f t="shared" ref="X380:X381" si="158">M380*V380</f>
        <v>0</v>
      </c>
    </row>
    <row r="381" spans="2:24" s="82" customFormat="1" ht="73.5" customHeight="1">
      <c r="B381" s="132" t="s">
        <v>191</v>
      </c>
      <c r="C381" s="111"/>
      <c r="D381" s="111"/>
      <c r="E381" s="111">
        <v>1</v>
      </c>
      <c r="F381" s="111">
        <v>1</v>
      </c>
      <c r="G381" s="111"/>
      <c r="H381" s="8">
        <v>1074</v>
      </c>
      <c r="I381" s="67"/>
      <c r="J381" s="167"/>
      <c r="K381" s="53"/>
      <c r="L381" s="54" t="s">
        <v>40</v>
      </c>
      <c r="M381" s="104">
        <v>0.8</v>
      </c>
      <c r="N381" s="70"/>
      <c r="O381" s="147"/>
      <c r="P381" s="74"/>
      <c r="Q381" s="98"/>
      <c r="R381" s="98"/>
      <c r="S381" s="98"/>
      <c r="T381" s="98"/>
      <c r="U381" s="98"/>
      <c r="V381" s="13">
        <f t="shared" si="156"/>
        <v>0</v>
      </c>
      <c r="W381" s="17">
        <f t="shared" si="157"/>
        <v>0</v>
      </c>
      <c r="X381" s="104">
        <f t="shared" si="158"/>
        <v>0</v>
      </c>
    </row>
    <row r="382" spans="2:24" s="82" customFormat="1" ht="73.5" customHeight="1">
      <c r="B382" s="132" t="s">
        <v>377</v>
      </c>
      <c r="C382" s="111"/>
      <c r="D382" s="111">
        <v>1</v>
      </c>
      <c r="E382" s="111">
        <v>1</v>
      </c>
      <c r="F382" s="111"/>
      <c r="G382" s="111"/>
      <c r="H382" s="8">
        <v>1074</v>
      </c>
      <c r="I382" s="67"/>
      <c r="J382" s="167"/>
      <c r="K382" s="53"/>
      <c r="L382" s="54" t="s">
        <v>40</v>
      </c>
      <c r="M382" s="104">
        <v>0.8</v>
      </c>
      <c r="N382" s="70"/>
      <c r="O382" s="147"/>
      <c r="P382" s="74"/>
      <c r="Q382" s="98"/>
      <c r="R382" s="98"/>
      <c r="S382" s="98"/>
      <c r="T382" s="98"/>
      <c r="U382" s="98"/>
      <c r="V382" s="13">
        <f t="shared" ref="V382:V393" si="159">SUM(Q382:U382)</f>
        <v>0</v>
      </c>
      <c r="W382" s="17">
        <f t="shared" ref="W382:W393" si="160">V382*H382</f>
        <v>0</v>
      </c>
      <c r="X382" s="104">
        <f t="shared" ref="X382:X386" si="161">M382*V382</f>
        <v>0</v>
      </c>
    </row>
    <row r="383" spans="2:24" s="82" customFormat="1" ht="73.5" customHeight="1">
      <c r="B383" s="132" t="s">
        <v>192</v>
      </c>
      <c r="C383" s="111">
        <v>1</v>
      </c>
      <c r="D383" s="111"/>
      <c r="E383" s="111"/>
      <c r="F383" s="111"/>
      <c r="G383" s="111"/>
      <c r="H383" s="8">
        <v>1074</v>
      </c>
      <c r="I383" s="67"/>
      <c r="J383" s="167"/>
      <c r="K383" s="53"/>
      <c r="L383" s="54" t="s">
        <v>40</v>
      </c>
      <c r="M383" s="104">
        <v>0.8</v>
      </c>
      <c r="N383" s="70"/>
      <c r="O383" s="147"/>
      <c r="P383" s="74"/>
      <c r="Q383" s="98"/>
      <c r="R383" s="98"/>
      <c r="S383" s="98"/>
      <c r="T383" s="98"/>
      <c r="U383" s="98"/>
      <c r="V383" s="13">
        <f t="shared" si="159"/>
        <v>0</v>
      </c>
      <c r="W383" s="17">
        <f t="shared" si="160"/>
        <v>0</v>
      </c>
      <c r="X383" s="104">
        <f t="shared" si="161"/>
        <v>0</v>
      </c>
    </row>
    <row r="384" spans="2:24" s="82" customFormat="1" ht="73.5" customHeight="1">
      <c r="B384" s="132" t="s">
        <v>193</v>
      </c>
      <c r="C384" s="111">
        <v>2</v>
      </c>
      <c r="D384" s="111"/>
      <c r="E384" s="111"/>
      <c r="F384" s="111"/>
      <c r="G384" s="111"/>
      <c r="H384" s="8">
        <v>1074</v>
      </c>
      <c r="I384" s="67"/>
      <c r="J384" s="167"/>
      <c r="K384" s="53"/>
      <c r="L384" s="54" t="s">
        <v>40</v>
      </c>
      <c r="M384" s="104">
        <v>0.8</v>
      </c>
      <c r="N384" s="70"/>
      <c r="O384" s="147"/>
      <c r="P384" s="74"/>
      <c r="Q384" s="98"/>
      <c r="R384" s="98"/>
      <c r="S384" s="98"/>
      <c r="T384" s="98"/>
      <c r="U384" s="98"/>
      <c r="V384" s="13">
        <f t="shared" si="159"/>
        <v>0</v>
      </c>
      <c r="W384" s="17">
        <f t="shared" si="160"/>
        <v>0</v>
      </c>
      <c r="X384" s="104">
        <f t="shared" si="161"/>
        <v>0</v>
      </c>
    </row>
    <row r="385" spans="2:24" s="82" customFormat="1" ht="73.5" customHeight="1">
      <c r="B385" s="132" t="s">
        <v>376</v>
      </c>
      <c r="C385" s="111"/>
      <c r="D385" s="111"/>
      <c r="E385" s="111">
        <v>1</v>
      </c>
      <c r="F385" s="111"/>
      <c r="G385" s="111"/>
      <c r="H385" s="8">
        <v>1074</v>
      </c>
      <c r="I385" s="67"/>
      <c r="J385" s="167"/>
      <c r="K385" s="53"/>
      <c r="L385" s="54" t="s">
        <v>40</v>
      </c>
      <c r="M385" s="104">
        <v>0.8</v>
      </c>
      <c r="N385" s="70"/>
      <c r="O385" s="147"/>
      <c r="P385" s="74"/>
      <c r="Q385" s="98"/>
      <c r="R385" s="98"/>
      <c r="S385" s="98"/>
      <c r="T385" s="98"/>
      <c r="U385" s="98"/>
      <c r="V385" s="13">
        <f t="shared" si="159"/>
        <v>0</v>
      </c>
      <c r="W385" s="17">
        <f t="shared" si="160"/>
        <v>0</v>
      </c>
      <c r="X385" s="104">
        <f t="shared" si="161"/>
        <v>0</v>
      </c>
    </row>
    <row r="386" spans="2:24" s="82" customFormat="1" ht="73.5" customHeight="1">
      <c r="B386" s="132" t="s">
        <v>194</v>
      </c>
      <c r="C386" s="111"/>
      <c r="D386" s="111"/>
      <c r="E386" s="111"/>
      <c r="F386" s="111"/>
      <c r="G386" s="111"/>
      <c r="H386" s="8">
        <v>1074</v>
      </c>
      <c r="I386" s="67"/>
      <c r="J386" s="167"/>
      <c r="K386" s="53"/>
      <c r="L386" s="54" t="s">
        <v>40</v>
      </c>
      <c r="M386" s="104">
        <v>0.8</v>
      </c>
      <c r="N386" s="70"/>
      <c r="O386" s="147"/>
      <c r="P386" s="74"/>
      <c r="Q386" s="98"/>
      <c r="R386" s="98"/>
      <c r="S386" s="98"/>
      <c r="T386" s="98"/>
      <c r="U386" s="98"/>
      <c r="V386" s="13">
        <f t="shared" si="159"/>
        <v>0</v>
      </c>
      <c r="W386" s="17">
        <f t="shared" si="160"/>
        <v>0</v>
      </c>
      <c r="X386" s="104">
        <f t="shared" si="161"/>
        <v>0</v>
      </c>
    </row>
    <row r="387" spans="2:24" s="40" customFormat="1" ht="74.25" customHeight="1">
      <c r="B387" s="132" t="s">
        <v>420</v>
      </c>
      <c r="C387" s="57"/>
      <c r="D387" s="57">
        <v>1</v>
      </c>
      <c r="E387" s="57"/>
      <c r="F387" s="57"/>
      <c r="G387" s="57"/>
      <c r="H387" s="3">
        <v>1083</v>
      </c>
      <c r="I387" s="52"/>
      <c r="J387" s="166"/>
      <c r="K387" s="53"/>
      <c r="L387" s="54" t="s">
        <v>36</v>
      </c>
      <c r="M387" s="104">
        <v>0.8</v>
      </c>
      <c r="N387" s="47"/>
      <c r="O387" s="147"/>
      <c r="P387" s="55"/>
      <c r="Q387" s="98"/>
      <c r="R387" s="98"/>
      <c r="S387" s="98"/>
      <c r="T387" s="98"/>
      <c r="U387" s="98"/>
      <c r="V387" s="141">
        <f t="shared" si="159"/>
        <v>0</v>
      </c>
      <c r="W387" s="13">
        <f t="shared" si="160"/>
        <v>0</v>
      </c>
      <c r="X387" s="104">
        <f t="shared" ref="X387:X393" si="162">V387*M387</f>
        <v>0</v>
      </c>
    </row>
    <row r="388" spans="2:24" s="40" customFormat="1" ht="74.25" customHeight="1">
      <c r="B388" s="132" t="s">
        <v>421</v>
      </c>
      <c r="C388" s="57">
        <v>1</v>
      </c>
      <c r="D388" s="57"/>
      <c r="E388" s="57"/>
      <c r="F388" s="57"/>
      <c r="G388" s="57"/>
      <c r="H388" s="3">
        <v>1083</v>
      </c>
      <c r="I388" s="52"/>
      <c r="J388" s="166"/>
      <c r="K388" s="53"/>
      <c r="L388" s="54" t="s">
        <v>36</v>
      </c>
      <c r="M388" s="104">
        <v>0.8</v>
      </c>
      <c r="N388" s="47"/>
      <c r="O388" s="147"/>
      <c r="P388" s="55"/>
      <c r="Q388" s="98"/>
      <c r="R388" s="98"/>
      <c r="S388" s="98"/>
      <c r="T388" s="98"/>
      <c r="U388" s="98"/>
      <c r="V388" s="141">
        <f t="shared" si="159"/>
        <v>0</v>
      </c>
      <c r="W388" s="13">
        <f t="shared" si="160"/>
        <v>0</v>
      </c>
      <c r="X388" s="104">
        <f t="shared" si="162"/>
        <v>0</v>
      </c>
    </row>
    <row r="389" spans="2:24" s="40" customFormat="1" ht="74.25" customHeight="1">
      <c r="B389" s="132" t="s">
        <v>423</v>
      </c>
      <c r="C389" s="57">
        <v>1</v>
      </c>
      <c r="D389" s="57">
        <v>1</v>
      </c>
      <c r="E389" s="57">
        <v>1</v>
      </c>
      <c r="F389" s="57">
        <v>1</v>
      </c>
      <c r="G389" s="57"/>
      <c r="H389" s="3">
        <v>1083</v>
      </c>
      <c r="I389" s="52"/>
      <c r="J389" s="166"/>
      <c r="K389" s="53"/>
      <c r="L389" s="54" t="s">
        <v>36</v>
      </c>
      <c r="M389" s="104">
        <v>0.8</v>
      </c>
      <c r="N389" s="47"/>
      <c r="O389" s="147"/>
      <c r="P389" s="55"/>
      <c r="Q389" s="98"/>
      <c r="R389" s="98"/>
      <c r="S389" s="98"/>
      <c r="T389" s="98"/>
      <c r="U389" s="98"/>
      <c r="V389" s="141">
        <f t="shared" si="159"/>
        <v>0</v>
      </c>
      <c r="W389" s="13">
        <f t="shared" si="160"/>
        <v>0</v>
      </c>
      <c r="X389" s="104">
        <f t="shared" si="162"/>
        <v>0</v>
      </c>
    </row>
    <row r="390" spans="2:24" s="40" customFormat="1" ht="74.25" customHeight="1">
      <c r="B390" s="132" t="s">
        <v>422</v>
      </c>
      <c r="C390" s="57">
        <v>1</v>
      </c>
      <c r="D390" s="57">
        <v>1</v>
      </c>
      <c r="E390" s="57"/>
      <c r="F390" s="57"/>
      <c r="G390" s="57"/>
      <c r="H390" s="3">
        <v>1083</v>
      </c>
      <c r="I390" s="52"/>
      <c r="J390" s="166"/>
      <c r="K390" s="53"/>
      <c r="L390" s="54" t="s">
        <v>36</v>
      </c>
      <c r="M390" s="104">
        <v>0.8</v>
      </c>
      <c r="N390" s="47"/>
      <c r="O390" s="147"/>
      <c r="P390" s="55"/>
      <c r="Q390" s="98"/>
      <c r="R390" s="98"/>
      <c r="S390" s="98"/>
      <c r="T390" s="98"/>
      <c r="U390" s="98"/>
      <c r="V390" s="141">
        <f t="shared" si="159"/>
        <v>0</v>
      </c>
      <c r="W390" s="13">
        <f t="shared" si="160"/>
        <v>0</v>
      </c>
      <c r="X390" s="104">
        <f t="shared" si="162"/>
        <v>0</v>
      </c>
    </row>
    <row r="391" spans="2:24" s="40" customFormat="1" ht="74.25" customHeight="1">
      <c r="B391" s="132" t="s">
        <v>424</v>
      </c>
      <c r="C391" s="57">
        <v>1</v>
      </c>
      <c r="D391" s="57"/>
      <c r="E391" s="57"/>
      <c r="F391" s="57"/>
      <c r="G391" s="57"/>
      <c r="H391" s="3">
        <v>1083</v>
      </c>
      <c r="I391" s="52"/>
      <c r="J391" s="166"/>
      <c r="K391" s="53"/>
      <c r="L391" s="54" t="s">
        <v>36</v>
      </c>
      <c r="M391" s="104">
        <v>0.8</v>
      </c>
      <c r="N391" s="47"/>
      <c r="O391" s="147"/>
      <c r="P391" s="55"/>
      <c r="Q391" s="98"/>
      <c r="R391" s="98"/>
      <c r="S391" s="98"/>
      <c r="T391" s="98"/>
      <c r="U391" s="98"/>
      <c r="V391" s="141">
        <f t="shared" si="159"/>
        <v>0</v>
      </c>
      <c r="W391" s="13">
        <f t="shared" si="160"/>
        <v>0</v>
      </c>
      <c r="X391" s="104">
        <f t="shared" si="162"/>
        <v>0</v>
      </c>
    </row>
    <row r="392" spans="2:24" s="40" customFormat="1" ht="74.25" customHeight="1">
      <c r="B392" s="132" t="s">
        <v>425</v>
      </c>
      <c r="C392" s="57">
        <v>1</v>
      </c>
      <c r="D392" s="57"/>
      <c r="E392" s="57"/>
      <c r="F392" s="57">
        <v>1</v>
      </c>
      <c r="G392" s="57"/>
      <c r="H392" s="3">
        <v>1083</v>
      </c>
      <c r="I392" s="52"/>
      <c r="J392" s="166"/>
      <c r="K392" s="53"/>
      <c r="L392" s="54" t="s">
        <v>36</v>
      </c>
      <c r="M392" s="104">
        <v>0.8</v>
      </c>
      <c r="N392" s="47"/>
      <c r="O392" s="147"/>
      <c r="P392" s="55"/>
      <c r="Q392" s="98"/>
      <c r="R392" s="98"/>
      <c r="S392" s="98"/>
      <c r="T392" s="98"/>
      <c r="U392" s="98"/>
      <c r="V392" s="141">
        <f t="shared" si="159"/>
        <v>0</v>
      </c>
      <c r="W392" s="13">
        <f t="shared" si="160"/>
        <v>0</v>
      </c>
      <c r="X392" s="104">
        <f t="shared" si="162"/>
        <v>0</v>
      </c>
    </row>
    <row r="393" spans="2:24" s="40" customFormat="1" ht="74.25" customHeight="1">
      <c r="B393" s="132" t="s">
        <v>426</v>
      </c>
      <c r="C393" s="57">
        <v>1</v>
      </c>
      <c r="D393" s="57">
        <v>1</v>
      </c>
      <c r="E393" s="57">
        <v>1</v>
      </c>
      <c r="F393" s="57">
        <v>1</v>
      </c>
      <c r="G393" s="57"/>
      <c r="H393" s="3">
        <v>1083</v>
      </c>
      <c r="I393" s="52"/>
      <c r="J393" s="166"/>
      <c r="K393" s="53"/>
      <c r="L393" s="54" t="s">
        <v>36</v>
      </c>
      <c r="M393" s="104">
        <v>0.8</v>
      </c>
      <c r="N393" s="47"/>
      <c r="O393" s="147"/>
      <c r="P393" s="55"/>
      <c r="Q393" s="98"/>
      <c r="R393" s="98"/>
      <c r="S393" s="98"/>
      <c r="T393" s="98"/>
      <c r="U393" s="98"/>
      <c r="V393" s="141">
        <f t="shared" si="159"/>
        <v>0</v>
      </c>
      <c r="W393" s="13">
        <f t="shared" si="160"/>
        <v>0</v>
      </c>
      <c r="X393" s="104">
        <f t="shared" si="162"/>
        <v>0</v>
      </c>
    </row>
    <row r="394" spans="2:24" s="82" customFormat="1" ht="21">
      <c r="B394" s="136" t="s">
        <v>186</v>
      </c>
      <c r="C394" s="120"/>
      <c r="D394" s="120"/>
      <c r="E394" s="120"/>
      <c r="F394" s="120"/>
      <c r="G394" s="120"/>
      <c r="H394" s="120"/>
      <c r="I394" s="120"/>
      <c r="J394" s="120"/>
      <c r="K394" s="120"/>
      <c r="L394" s="120"/>
      <c r="M394" s="120"/>
      <c r="N394" s="120"/>
      <c r="O394" s="150"/>
      <c r="P394" s="120"/>
      <c r="Q394" s="120"/>
      <c r="R394" s="120"/>
      <c r="S394" s="120"/>
      <c r="T394" s="120"/>
      <c r="U394" s="120"/>
      <c r="V394" s="120"/>
      <c r="W394" s="120"/>
      <c r="X394" s="120"/>
    </row>
    <row r="395" spans="2:24" s="82" customFormat="1" ht="73.5" customHeight="1">
      <c r="B395" s="132" t="s">
        <v>188</v>
      </c>
      <c r="C395" s="111"/>
      <c r="D395" s="111"/>
      <c r="E395" s="111"/>
      <c r="F395" s="111"/>
      <c r="G395" s="111"/>
      <c r="H395" s="8">
        <v>545</v>
      </c>
      <c r="I395" s="67"/>
      <c r="J395" s="167"/>
      <c r="K395" s="53"/>
      <c r="L395" s="54" t="s">
        <v>34</v>
      </c>
      <c r="M395" s="104">
        <v>0.3</v>
      </c>
      <c r="N395" s="167"/>
      <c r="O395" s="147"/>
      <c r="P395" s="74"/>
      <c r="Q395" s="98"/>
      <c r="R395" s="98"/>
      <c r="S395" s="98"/>
      <c r="T395" s="98"/>
      <c r="U395" s="98"/>
      <c r="V395" s="13">
        <f t="shared" ref="V395" si="163">SUM(Q395:U395)</f>
        <v>0</v>
      </c>
      <c r="W395" s="17">
        <f t="shared" ref="W395" si="164">V395*H395</f>
        <v>0</v>
      </c>
      <c r="X395" s="104">
        <f t="shared" ref="X395" si="165">M395*V395</f>
        <v>0</v>
      </c>
    </row>
    <row r="396" spans="2:24" s="82" customFormat="1" ht="73.5" customHeight="1">
      <c r="B396" s="132" t="s">
        <v>189</v>
      </c>
      <c r="C396" s="111">
        <v>1</v>
      </c>
      <c r="D396" s="111"/>
      <c r="E396" s="111"/>
      <c r="F396" s="111"/>
      <c r="G396" s="111"/>
      <c r="H396" s="8">
        <v>545</v>
      </c>
      <c r="I396" s="67"/>
      <c r="J396" s="167"/>
      <c r="K396" s="53"/>
      <c r="L396" s="54" t="s">
        <v>34</v>
      </c>
      <c r="M396" s="104">
        <v>0.3</v>
      </c>
      <c r="N396" s="70"/>
      <c r="O396" s="147"/>
      <c r="P396" s="74"/>
      <c r="Q396" s="98"/>
      <c r="R396" s="98"/>
      <c r="S396" s="98"/>
      <c r="T396" s="98"/>
      <c r="U396" s="98"/>
      <c r="V396" s="13">
        <f t="shared" ref="V396:V400" si="166">SUM(Q396:U396)</f>
        <v>0</v>
      </c>
      <c r="W396" s="17">
        <f t="shared" ref="W396:W400" si="167">V396*H396</f>
        <v>0</v>
      </c>
      <c r="X396" s="104">
        <f t="shared" ref="X396" si="168">M396*V396</f>
        <v>0</v>
      </c>
    </row>
    <row r="397" spans="2:24" s="82" customFormat="1" ht="21">
      <c r="B397" s="136" t="s">
        <v>464</v>
      </c>
      <c r="C397" s="120"/>
      <c r="D397" s="120"/>
      <c r="E397" s="120"/>
      <c r="F397" s="120"/>
      <c r="G397" s="120"/>
      <c r="H397" s="120"/>
      <c r="I397" s="120"/>
      <c r="J397" s="120"/>
      <c r="K397" s="120"/>
      <c r="L397" s="120"/>
      <c r="M397" s="120"/>
      <c r="N397" s="120"/>
      <c r="O397" s="150"/>
      <c r="P397" s="120"/>
      <c r="Q397" s="120"/>
      <c r="R397" s="120"/>
      <c r="S397" s="120"/>
      <c r="T397" s="120"/>
      <c r="U397" s="120"/>
      <c r="V397" s="120"/>
      <c r="W397" s="120"/>
      <c r="X397" s="120"/>
    </row>
    <row r="398" spans="2:24" s="40" customFormat="1" ht="74.25" customHeight="1">
      <c r="B398" s="132" t="s">
        <v>458</v>
      </c>
      <c r="C398" s="57">
        <v>1</v>
      </c>
      <c r="D398" s="57"/>
      <c r="E398" s="57">
        <v>1</v>
      </c>
      <c r="F398" s="57"/>
      <c r="G398" s="57"/>
      <c r="H398" s="3">
        <v>552</v>
      </c>
      <c r="I398" s="52"/>
      <c r="J398" s="166"/>
      <c r="K398" s="53"/>
      <c r="L398" s="54" t="s">
        <v>34</v>
      </c>
      <c r="M398" s="104">
        <v>0.2</v>
      </c>
      <c r="N398" s="47"/>
      <c r="O398" s="147"/>
      <c r="P398" s="55"/>
      <c r="Q398" s="98"/>
      <c r="R398" s="98"/>
      <c r="S398" s="98"/>
      <c r="T398" s="98"/>
      <c r="U398" s="98"/>
      <c r="V398" s="141">
        <f t="shared" si="166"/>
        <v>0</v>
      </c>
      <c r="W398" s="13">
        <f t="shared" si="167"/>
        <v>0</v>
      </c>
      <c r="X398" s="104">
        <f t="shared" ref="X398:X400" si="169">V398*M398</f>
        <v>0</v>
      </c>
    </row>
    <row r="399" spans="2:24" s="40" customFormat="1" ht="74.25" customHeight="1">
      <c r="B399" s="132" t="s">
        <v>459</v>
      </c>
      <c r="C399" s="57"/>
      <c r="D399" s="57"/>
      <c r="E399" s="57"/>
      <c r="F399" s="57">
        <v>1</v>
      </c>
      <c r="G399" s="57"/>
      <c r="H399" s="3">
        <v>552</v>
      </c>
      <c r="I399" s="52"/>
      <c r="J399" s="166"/>
      <c r="K399" s="53"/>
      <c r="L399" s="54" t="s">
        <v>34</v>
      </c>
      <c r="M399" s="104">
        <v>0.2</v>
      </c>
      <c r="N399" s="166"/>
      <c r="O399" s="147"/>
      <c r="P399" s="55"/>
      <c r="Q399" s="98"/>
      <c r="R399" s="98"/>
      <c r="S399" s="98"/>
      <c r="T399" s="98"/>
      <c r="U399" s="98"/>
      <c r="V399" s="141">
        <f t="shared" si="166"/>
        <v>0</v>
      </c>
      <c r="W399" s="13">
        <f t="shared" si="167"/>
        <v>0</v>
      </c>
      <c r="X399" s="104">
        <f t="shared" si="169"/>
        <v>0</v>
      </c>
    </row>
    <row r="400" spans="2:24" s="40" customFormat="1" ht="74.25" customHeight="1">
      <c r="B400" s="132" t="s">
        <v>460</v>
      </c>
      <c r="C400" s="57">
        <v>1</v>
      </c>
      <c r="D400" s="57"/>
      <c r="E400" s="57"/>
      <c r="F400" s="57"/>
      <c r="G400" s="57"/>
      <c r="H400" s="3">
        <v>552</v>
      </c>
      <c r="I400" s="52"/>
      <c r="J400" s="166"/>
      <c r="K400" s="53"/>
      <c r="L400" s="54" t="s">
        <v>34</v>
      </c>
      <c r="M400" s="104">
        <v>0.2</v>
      </c>
      <c r="N400" s="47"/>
      <c r="O400" s="147"/>
      <c r="P400" s="55"/>
      <c r="Q400" s="98"/>
      <c r="R400" s="98"/>
      <c r="S400" s="98"/>
      <c r="T400" s="98"/>
      <c r="U400" s="98"/>
      <c r="V400" s="141">
        <f t="shared" si="166"/>
        <v>0</v>
      </c>
      <c r="W400" s="13">
        <f t="shared" si="167"/>
        <v>0</v>
      </c>
      <c r="X400" s="104">
        <f t="shared" si="169"/>
        <v>0</v>
      </c>
    </row>
    <row r="401" spans="2:24" s="40" customFormat="1" ht="74.25" customHeight="1">
      <c r="B401" s="132" t="s">
        <v>461</v>
      </c>
      <c r="C401" s="57"/>
      <c r="D401" s="57"/>
      <c r="E401" s="57">
        <v>1</v>
      </c>
      <c r="F401" s="57"/>
      <c r="G401" s="57"/>
      <c r="H401" s="3">
        <v>552</v>
      </c>
      <c r="I401" s="52"/>
      <c r="J401" s="166"/>
      <c r="K401" s="53"/>
      <c r="L401" s="54" t="s">
        <v>34</v>
      </c>
      <c r="M401" s="104">
        <v>0.2</v>
      </c>
      <c r="N401" s="47"/>
      <c r="O401" s="147"/>
      <c r="P401" s="55"/>
      <c r="Q401" s="98"/>
      <c r="R401" s="98"/>
      <c r="S401" s="98"/>
      <c r="T401" s="98"/>
      <c r="U401" s="98"/>
      <c r="V401" s="141">
        <f t="shared" ref="V401:V403" si="170">SUM(Q401:U401)</f>
        <v>0</v>
      </c>
      <c r="W401" s="13">
        <f t="shared" ref="W401:W406" si="171">V401*H401</f>
        <v>0</v>
      </c>
      <c r="X401" s="104">
        <f t="shared" ref="X401:X406" si="172">V401*M401</f>
        <v>0</v>
      </c>
    </row>
    <row r="402" spans="2:24" s="40" customFormat="1" ht="74.25" customHeight="1">
      <c r="B402" s="132" t="s">
        <v>462</v>
      </c>
      <c r="C402" s="57"/>
      <c r="D402" s="57"/>
      <c r="E402" s="57"/>
      <c r="F402" s="57"/>
      <c r="G402" s="57"/>
      <c r="H402" s="3">
        <v>552</v>
      </c>
      <c r="I402" s="52"/>
      <c r="J402" s="166"/>
      <c r="K402" s="53"/>
      <c r="L402" s="54" t="s">
        <v>34</v>
      </c>
      <c r="M402" s="104">
        <v>0.2</v>
      </c>
      <c r="N402" s="47"/>
      <c r="O402" s="147"/>
      <c r="P402" s="55"/>
      <c r="Q402" s="98"/>
      <c r="R402" s="98"/>
      <c r="S402" s="98"/>
      <c r="T402" s="98"/>
      <c r="U402" s="98"/>
      <c r="V402" s="141">
        <f t="shared" si="170"/>
        <v>0</v>
      </c>
      <c r="W402" s="13">
        <f t="shared" si="171"/>
        <v>0</v>
      </c>
      <c r="X402" s="104">
        <f t="shared" si="172"/>
        <v>0</v>
      </c>
    </row>
    <row r="403" spans="2:24" s="40" customFormat="1" ht="74.25" customHeight="1">
      <c r="B403" s="132" t="s">
        <v>463</v>
      </c>
      <c r="C403" s="57"/>
      <c r="D403" s="57">
        <v>1</v>
      </c>
      <c r="E403" s="57">
        <v>1</v>
      </c>
      <c r="F403" s="57"/>
      <c r="G403" s="57"/>
      <c r="H403" s="3">
        <v>552</v>
      </c>
      <c r="I403" s="52"/>
      <c r="J403" s="166"/>
      <c r="K403" s="53"/>
      <c r="L403" s="54" t="s">
        <v>34</v>
      </c>
      <c r="M403" s="104">
        <v>0.2</v>
      </c>
      <c r="N403" s="47"/>
      <c r="O403" s="147"/>
      <c r="P403" s="55"/>
      <c r="Q403" s="98"/>
      <c r="R403" s="98"/>
      <c r="S403" s="98"/>
      <c r="T403" s="98"/>
      <c r="U403" s="98"/>
      <c r="V403" s="141">
        <f t="shared" si="170"/>
        <v>0</v>
      </c>
      <c r="W403" s="13">
        <f t="shared" si="171"/>
        <v>0</v>
      </c>
      <c r="X403" s="104">
        <f t="shared" si="172"/>
        <v>0</v>
      </c>
    </row>
    <row r="404" spans="2:24" s="40" customFormat="1" ht="74.25" customHeight="1">
      <c r="B404" s="170" t="s">
        <v>600</v>
      </c>
      <c r="C404" s="57">
        <v>1</v>
      </c>
      <c r="D404" s="57"/>
      <c r="E404" s="57">
        <v>1</v>
      </c>
      <c r="F404" s="57"/>
      <c r="G404" s="57"/>
      <c r="H404" s="3">
        <v>600</v>
      </c>
      <c r="I404" s="59"/>
      <c r="J404" s="166"/>
      <c r="K404" s="53"/>
      <c r="L404" s="54" t="s">
        <v>34</v>
      </c>
      <c r="M404" s="104">
        <v>0.3</v>
      </c>
      <c r="N404" s="47"/>
      <c r="O404" s="147"/>
      <c r="P404" s="55"/>
      <c r="Q404" s="98"/>
      <c r="R404" s="98"/>
      <c r="S404" s="98"/>
      <c r="T404" s="98"/>
      <c r="U404" s="98"/>
      <c r="V404" s="141">
        <f t="shared" ref="V404:V413" si="173">SUM(Q404:U404)</f>
        <v>0</v>
      </c>
      <c r="W404" s="13">
        <f t="shared" si="171"/>
        <v>0</v>
      </c>
      <c r="X404" s="104">
        <f t="shared" si="172"/>
        <v>0</v>
      </c>
    </row>
    <row r="405" spans="2:24" s="40" customFormat="1" ht="74.25" customHeight="1">
      <c r="B405" s="170" t="s">
        <v>601</v>
      </c>
      <c r="C405" s="57">
        <v>1</v>
      </c>
      <c r="D405" s="57">
        <v>1</v>
      </c>
      <c r="E405" s="57">
        <v>1</v>
      </c>
      <c r="F405" s="57">
        <v>1</v>
      </c>
      <c r="G405" s="57"/>
      <c r="H405" s="3">
        <v>600</v>
      </c>
      <c r="I405" s="59"/>
      <c r="J405" s="166"/>
      <c r="K405" s="53"/>
      <c r="L405" s="54" t="s">
        <v>34</v>
      </c>
      <c r="M405" s="104">
        <v>0.3</v>
      </c>
      <c r="N405" s="47"/>
      <c r="O405" s="147"/>
      <c r="P405" s="55"/>
      <c r="Q405" s="98"/>
      <c r="R405" s="98"/>
      <c r="S405" s="98"/>
      <c r="T405" s="98"/>
      <c r="U405" s="98"/>
      <c r="V405" s="141">
        <f t="shared" si="173"/>
        <v>0</v>
      </c>
      <c r="W405" s="13">
        <f t="shared" si="171"/>
        <v>0</v>
      </c>
      <c r="X405" s="104">
        <f t="shared" si="172"/>
        <v>0</v>
      </c>
    </row>
    <row r="406" spans="2:24" s="40" customFormat="1" ht="74.25" customHeight="1">
      <c r="B406" s="170" t="s">
        <v>602</v>
      </c>
      <c r="C406" s="57">
        <v>1</v>
      </c>
      <c r="D406" s="57">
        <v>1</v>
      </c>
      <c r="E406" s="57">
        <v>1</v>
      </c>
      <c r="F406" s="57">
        <v>1</v>
      </c>
      <c r="G406" s="57"/>
      <c r="H406" s="3">
        <v>760</v>
      </c>
      <c r="I406" s="59"/>
      <c r="J406" s="166"/>
      <c r="K406" s="53"/>
      <c r="L406" s="54" t="s">
        <v>34</v>
      </c>
      <c r="M406" s="104">
        <v>0.3</v>
      </c>
      <c r="N406" s="166"/>
      <c r="O406" s="147"/>
      <c r="P406" s="55"/>
      <c r="Q406" s="98"/>
      <c r="R406" s="98"/>
      <c r="S406" s="98"/>
      <c r="T406" s="98"/>
      <c r="U406" s="98"/>
      <c r="V406" s="141">
        <f t="shared" si="173"/>
        <v>0</v>
      </c>
      <c r="W406" s="13">
        <f t="shared" si="171"/>
        <v>0</v>
      </c>
      <c r="X406" s="104">
        <f t="shared" si="172"/>
        <v>0</v>
      </c>
    </row>
    <row r="407" spans="2:24" s="40" customFormat="1" ht="74.25" customHeight="1">
      <c r="B407" s="170" t="s">
        <v>603</v>
      </c>
      <c r="C407" s="57">
        <v>1</v>
      </c>
      <c r="D407" s="57">
        <v>1</v>
      </c>
      <c r="E407" s="57">
        <v>1</v>
      </c>
      <c r="F407" s="57">
        <v>1</v>
      </c>
      <c r="G407" s="57"/>
      <c r="H407" s="3">
        <v>760</v>
      </c>
      <c r="I407" s="59"/>
      <c r="J407" s="166"/>
      <c r="K407" s="53"/>
      <c r="L407" s="54" t="s">
        <v>34</v>
      </c>
      <c r="M407" s="104">
        <v>0.3</v>
      </c>
      <c r="N407" s="47"/>
      <c r="O407" s="147"/>
      <c r="P407" s="55"/>
      <c r="Q407" s="98"/>
      <c r="R407" s="98"/>
      <c r="S407" s="98"/>
      <c r="T407" s="98"/>
      <c r="U407" s="98"/>
      <c r="V407" s="141">
        <f t="shared" si="173"/>
        <v>0</v>
      </c>
      <c r="W407" s="13">
        <f t="shared" ref="W407:W410" si="174">V407*H407</f>
        <v>0</v>
      </c>
      <c r="X407" s="104">
        <f t="shared" ref="X407:X410" si="175">V407*M407</f>
        <v>0</v>
      </c>
    </row>
    <row r="408" spans="2:24" s="40" customFormat="1" ht="74.25" customHeight="1">
      <c r="B408" s="170" t="s">
        <v>604</v>
      </c>
      <c r="C408" s="57">
        <v>1</v>
      </c>
      <c r="D408" s="57">
        <v>1</v>
      </c>
      <c r="E408" s="57">
        <v>1</v>
      </c>
      <c r="F408" s="57">
        <v>1</v>
      </c>
      <c r="G408" s="57"/>
      <c r="H408" s="3">
        <v>760</v>
      </c>
      <c r="I408" s="59"/>
      <c r="J408" s="166"/>
      <c r="K408" s="53"/>
      <c r="L408" s="54" t="s">
        <v>34</v>
      </c>
      <c r="M408" s="104">
        <v>0.3</v>
      </c>
      <c r="N408" s="47"/>
      <c r="O408" s="147"/>
      <c r="P408" s="55"/>
      <c r="Q408" s="98"/>
      <c r="R408" s="98"/>
      <c r="S408" s="98"/>
      <c r="T408" s="98"/>
      <c r="U408" s="98"/>
      <c r="V408" s="141">
        <f t="shared" si="173"/>
        <v>0</v>
      </c>
      <c r="W408" s="13">
        <f t="shared" si="174"/>
        <v>0</v>
      </c>
      <c r="X408" s="104">
        <f t="shared" si="175"/>
        <v>0</v>
      </c>
    </row>
    <row r="409" spans="2:24" s="40" customFormat="1" ht="74.25" customHeight="1">
      <c r="B409" s="170" t="s">
        <v>605</v>
      </c>
      <c r="C409" s="57">
        <v>1</v>
      </c>
      <c r="D409" s="57">
        <v>1</v>
      </c>
      <c r="E409" s="57"/>
      <c r="F409" s="57">
        <v>1</v>
      </c>
      <c r="G409" s="57"/>
      <c r="H409" s="3">
        <v>760</v>
      </c>
      <c r="I409" s="59"/>
      <c r="J409" s="166"/>
      <c r="K409" s="53"/>
      <c r="L409" s="54" t="s">
        <v>34</v>
      </c>
      <c r="M409" s="104">
        <v>0.3</v>
      </c>
      <c r="N409" s="47"/>
      <c r="O409" s="147"/>
      <c r="P409" s="55"/>
      <c r="Q409" s="98"/>
      <c r="R409" s="98"/>
      <c r="S409" s="98"/>
      <c r="T409" s="98"/>
      <c r="U409" s="98"/>
      <c r="V409" s="141">
        <f t="shared" si="173"/>
        <v>0</v>
      </c>
      <c r="W409" s="13">
        <f t="shared" si="174"/>
        <v>0</v>
      </c>
      <c r="X409" s="104">
        <f t="shared" si="175"/>
        <v>0</v>
      </c>
    </row>
    <row r="410" spans="2:24" s="40" customFormat="1" ht="74.25" customHeight="1">
      <c r="B410" s="170" t="s">
        <v>606</v>
      </c>
      <c r="C410" s="57">
        <v>1</v>
      </c>
      <c r="D410" s="57">
        <v>1</v>
      </c>
      <c r="E410" s="57">
        <v>1</v>
      </c>
      <c r="F410" s="57">
        <v>1</v>
      </c>
      <c r="G410" s="57"/>
      <c r="H410" s="3">
        <v>760</v>
      </c>
      <c r="I410" s="59"/>
      <c r="J410" s="166"/>
      <c r="K410" s="53"/>
      <c r="L410" s="54" t="s">
        <v>34</v>
      </c>
      <c r="M410" s="104">
        <v>0.3</v>
      </c>
      <c r="N410" s="47"/>
      <c r="O410" s="147"/>
      <c r="P410" s="55"/>
      <c r="Q410" s="98"/>
      <c r="R410" s="98"/>
      <c r="S410" s="98"/>
      <c r="T410" s="98"/>
      <c r="U410" s="98"/>
      <c r="V410" s="141">
        <f t="shared" si="173"/>
        <v>0</v>
      </c>
      <c r="W410" s="13">
        <f t="shared" si="174"/>
        <v>0</v>
      </c>
      <c r="X410" s="104">
        <f t="shared" si="175"/>
        <v>0</v>
      </c>
    </row>
    <row r="411" spans="2:24" s="40" customFormat="1" ht="74.25" customHeight="1">
      <c r="B411" s="170" t="s">
        <v>607</v>
      </c>
      <c r="C411" s="57">
        <v>1</v>
      </c>
      <c r="D411" s="57">
        <v>1</v>
      </c>
      <c r="E411" s="57">
        <v>1</v>
      </c>
      <c r="F411" s="57">
        <v>1</v>
      </c>
      <c r="G411" s="57"/>
      <c r="H411" s="3">
        <v>760</v>
      </c>
      <c r="I411" s="59"/>
      <c r="J411" s="166"/>
      <c r="K411" s="53"/>
      <c r="L411" s="54" t="s">
        <v>34</v>
      </c>
      <c r="M411" s="104">
        <v>0.3</v>
      </c>
      <c r="N411" s="47"/>
      <c r="O411" s="147"/>
      <c r="P411" s="55"/>
      <c r="Q411" s="98"/>
      <c r="R411" s="98"/>
      <c r="S411" s="98"/>
      <c r="T411" s="98"/>
      <c r="U411" s="98"/>
      <c r="V411" s="141">
        <f t="shared" si="173"/>
        <v>0</v>
      </c>
      <c r="W411" s="13">
        <f t="shared" ref="W411:W413" si="176">V411*H411</f>
        <v>0</v>
      </c>
      <c r="X411" s="104">
        <f t="shared" ref="X411:X413" si="177">V411*M411</f>
        <v>0</v>
      </c>
    </row>
    <row r="412" spans="2:24" s="40" customFormat="1" ht="74.25" customHeight="1">
      <c r="B412" s="170" t="s">
        <v>608</v>
      </c>
      <c r="C412" s="57">
        <v>1</v>
      </c>
      <c r="D412" s="57">
        <v>1</v>
      </c>
      <c r="E412" s="57">
        <v>1</v>
      </c>
      <c r="F412" s="57">
        <v>1</v>
      </c>
      <c r="G412" s="57"/>
      <c r="H412" s="3">
        <v>760</v>
      </c>
      <c r="I412" s="59"/>
      <c r="J412" s="166"/>
      <c r="K412" s="53"/>
      <c r="L412" s="54" t="s">
        <v>34</v>
      </c>
      <c r="M412" s="104">
        <v>0.3</v>
      </c>
      <c r="N412" s="47"/>
      <c r="O412" s="147"/>
      <c r="P412" s="55"/>
      <c r="Q412" s="98"/>
      <c r="R412" s="98"/>
      <c r="S412" s="98"/>
      <c r="T412" s="98"/>
      <c r="U412" s="98"/>
      <c r="V412" s="141">
        <f t="shared" si="173"/>
        <v>0</v>
      </c>
      <c r="W412" s="13">
        <f t="shared" si="176"/>
        <v>0</v>
      </c>
      <c r="X412" s="104">
        <f t="shared" si="177"/>
        <v>0</v>
      </c>
    </row>
    <row r="413" spans="2:24" s="40" customFormat="1" ht="74.25" customHeight="1">
      <c r="B413" s="170" t="s">
        <v>609</v>
      </c>
      <c r="C413" s="57">
        <v>1</v>
      </c>
      <c r="D413" s="57">
        <v>1</v>
      </c>
      <c r="E413" s="57">
        <v>1</v>
      </c>
      <c r="F413" s="57">
        <v>1</v>
      </c>
      <c r="G413" s="57"/>
      <c r="H413" s="3">
        <v>760</v>
      </c>
      <c r="I413" s="59"/>
      <c r="J413" s="166"/>
      <c r="K413" s="53"/>
      <c r="L413" s="54" t="s">
        <v>34</v>
      </c>
      <c r="M413" s="104">
        <v>0.3</v>
      </c>
      <c r="N413" s="47"/>
      <c r="O413" s="147"/>
      <c r="P413" s="55"/>
      <c r="Q413" s="98"/>
      <c r="R413" s="98"/>
      <c r="S413" s="98"/>
      <c r="T413" s="98"/>
      <c r="U413" s="98"/>
      <c r="V413" s="141">
        <f t="shared" si="173"/>
        <v>0</v>
      </c>
      <c r="W413" s="13">
        <f t="shared" si="176"/>
        <v>0</v>
      </c>
      <c r="X413" s="104">
        <f t="shared" si="177"/>
        <v>0</v>
      </c>
    </row>
    <row r="414" spans="2:24" s="82" customFormat="1" ht="21">
      <c r="B414" s="136" t="s">
        <v>111</v>
      </c>
      <c r="C414" s="120"/>
      <c r="D414" s="120"/>
      <c r="E414" s="120"/>
      <c r="F414" s="120"/>
      <c r="G414" s="120"/>
      <c r="H414" s="120"/>
      <c r="I414" s="120"/>
      <c r="J414" s="120"/>
      <c r="K414" s="120"/>
      <c r="L414" s="120"/>
      <c r="M414" s="120"/>
      <c r="N414" s="120"/>
      <c r="O414" s="150"/>
      <c r="P414" s="120"/>
      <c r="Q414" s="120"/>
      <c r="R414" s="120"/>
      <c r="S414" s="120"/>
      <c r="T414" s="120"/>
      <c r="U414" s="120"/>
      <c r="V414" s="120"/>
      <c r="W414" s="120"/>
      <c r="X414" s="120"/>
    </row>
    <row r="415" spans="2:24" s="40" customFormat="1" ht="75" customHeight="1">
      <c r="B415" s="132" t="s">
        <v>498</v>
      </c>
      <c r="C415" s="113"/>
      <c r="D415" s="113"/>
      <c r="E415" s="113"/>
      <c r="F415" s="113">
        <v>1</v>
      </c>
      <c r="G415" s="113"/>
      <c r="H415" s="6">
        <v>323.04526748971193</v>
      </c>
      <c r="I415" s="87"/>
      <c r="J415" s="166"/>
      <c r="K415" s="53"/>
      <c r="L415" s="56" t="s">
        <v>34</v>
      </c>
      <c r="M415" s="104">
        <v>0.25</v>
      </c>
      <c r="N415" s="152"/>
      <c r="O415" s="147"/>
      <c r="P415" s="74"/>
      <c r="Q415" s="98"/>
      <c r="R415" s="98"/>
      <c r="S415" s="98"/>
      <c r="T415" s="98"/>
      <c r="U415" s="98"/>
      <c r="V415" s="13">
        <f t="shared" ref="V415" si="178">SUM(Q415:U415)</f>
        <v>0</v>
      </c>
      <c r="W415" s="18">
        <f t="shared" ref="W415" si="179">V415*H415</f>
        <v>0</v>
      </c>
      <c r="X415" s="104">
        <f t="shared" ref="X415" si="180">M415*V415</f>
        <v>0</v>
      </c>
    </row>
    <row r="416" spans="2:24" s="82" customFormat="1" ht="21">
      <c r="B416" s="136" t="s">
        <v>110</v>
      </c>
      <c r="C416" s="120"/>
      <c r="D416" s="120"/>
      <c r="E416" s="120"/>
      <c r="F416" s="120"/>
      <c r="G416" s="120"/>
      <c r="H416" s="120"/>
      <c r="I416" s="120"/>
      <c r="J416" s="120"/>
      <c r="K416" s="120"/>
      <c r="L416" s="120"/>
      <c r="M416" s="120"/>
      <c r="N416" s="120"/>
      <c r="O416" s="150"/>
      <c r="P416" s="120"/>
      <c r="Q416" s="120"/>
      <c r="R416" s="120"/>
      <c r="S416" s="120"/>
      <c r="T416" s="120"/>
      <c r="U416" s="120"/>
      <c r="V416" s="120"/>
      <c r="W416" s="120"/>
      <c r="X416" s="120"/>
    </row>
    <row r="417" spans="2:24" s="40" customFormat="1" ht="75" customHeight="1">
      <c r="B417" s="132" t="s">
        <v>44</v>
      </c>
      <c r="C417" s="113"/>
      <c r="D417" s="113">
        <v>3</v>
      </c>
      <c r="E417" s="113">
        <v>3</v>
      </c>
      <c r="F417" s="113"/>
      <c r="G417" s="113"/>
      <c r="H417" s="6">
        <v>323.04526748971193</v>
      </c>
      <c r="I417" s="87"/>
      <c r="J417" s="68"/>
      <c r="K417" s="53"/>
      <c r="L417" s="56" t="s">
        <v>34</v>
      </c>
      <c r="M417" s="104">
        <v>0.25</v>
      </c>
      <c r="N417" s="152"/>
      <c r="O417" s="147"/>
      <c r="P417" s="74"/>
      <c r="Q417" s="98"/>
      <c r="R417" s="98"/>
      <c r="S417" s="98"/>
      <c r="T417" s="98"/>
      <c r="U417" s="98"/>
      <c r="V417" s="13">
        <f t="shared" ref="V417:V449" si="181">SUM(Q417:U417)</f>
        <v>0</v>
      </c>
      <c r="W417" s="18">
        <f t="shared" ref="W417:W427" si="182">V417*H417</f>
        <v>0</v>
      </c>
      <c r="X417" s="104">
        <f t="shared" ref="X417:X427" si="183">M417*V417</f>
        <v>0</v>
      </c>
    </row>
    <row r="418" spans="2:24" s="40" customFormat="1" ht="75" customHeight="1">
      <c r="B418" s="132" t="s">
        <v>65</v>
      </c>
      <c r="C418" s="113"/>
      <c r="D418" s="113"/>
      <c r="E418" s="113">
        <v>1</v>
      </c>
      <c r="F418" s="113"/>
      <c r="G418" s="113"/>
      <c r="H418" s="6">
        <v>323.04526748971193</v>
      </c>
      <c r="I418" s="87"/>
      <c r="J418" s="68"/>
      <c r="K418" s="53"/>
      <c r="L418" s="56" t="s">
        <v>34</v>
      </c>
      <c r="M418" s="104">
        <v>0.25</v>
      </c>
      <c r="N418" s="152"/>
      <c r="O418" s="147"/>
      <c r="P418" s="74"/>
      <c r="Q418" s="98"/>
      <c r="R418" s="98"/>
      <c r="S418" s="98"/>
      <c r="T418" s="98"/>
      <c r="U418" s="98"/>
      <c r="V418" s="13">
        <f t="shared" si="181"/>
        <v>0</v>
      </c>
      <c r="W418" s="18">
        <f t="shared" si="182"/>
        <v>0</v>
      </c>
      <c r="X418" s="104">
        <f t="shared" si="183"/>
        <v>0</v>
      </c>
    </row>
    <row r="419" spans="2:24" s="40" customFormat="1" ht="75" customHeight="1">
      <c r="B419" s="132" t="s">
        <v>66</v>
      </c>
      <c r="C419" s="113"/>
      <c r="D419" s="113"/>
      <c r="E419" s="113"/>
      <c r="F419" s="113">
        <v>1</v>
      </c>
      <c r="G419" s="113"/>
      <c r="H419" s="6">
        <v>323.04526748971193</v>
      </c>
      <c r="I419" s="87"/>
      <c r="J419" s="68"/>
      <c r="K419" s="53"/>
      <c r="L419" s="56" t="s">
        <v>34</v>
      </c>
      <c r="M419" s="104">
        <v>0.25</v>
      </c>
      <c r="N419" s="152"/>
      <c r="O419" s="147"/>
      <c r="P419" s="74"/>
      <c r="Q419" s="98"/>
      <c r="R419" s="98"/>
      <c r="S419" s="98"/>
      <c r="T419" s="98"/>
      <c r="U419" s="98"/>
      <c r="V419" s="13">
        <f t="shared" si="181"/>
        <v>0</v>
      </c>
      <c r="W419" s="18">
        <f t="shared" si="182"/>
        <v>0</v>
      </c>
      <c r="X419" s="104">
        <f t="shared" si="183"/>
        <v>0</v>
      </c>
    </row>
    <row r="420" spans="2:24" s="40" customFormat="1" ht="75" customHeight="1">
      <c r="B420" s="132" t="s">
        <v>67</v>
      </c>
      <c r="C420" s="113"/>
      <c r="D420" s="113"/>
      <c r="E420" s="113"/>
      <c r="F420" s="113"/>
      <c r="G420" s="113"/>
      <c r="H420" s="6">
        <v>323.04526748971193</v>
      </c>
      <c r="I420" s="87"/>
      <c r="J420" s="68"/>
      <c r="K420" s="53"/>
      <c r="L420" s="56" t="s">
        <v>34</v>
      </c>
      <c r="M420" s="104">
        <v>0.25</v>
      </c>
      <c r="N420" s="152"/>
      <c r="O420" s="147"/>
      <c r="P420" s="74"/>
      <c r="Q420" s="98"/>
      <c r="R420" s="98"/>
      <c r="S420" s="98"/>
      <c r="T420" s="98"/>
      <c r="U420" s="98"/>
      <c r="V420" s="13">
        <f t="shared" si="181"/>
        <v>0</v>
      </c>
      <c r="W420" s="18">
        <f t="shared" si="182"/>
        <v>0</v>
      </c>
      <c r="X420" s="104">
        <f t="shared" si="183"/>
        <v>0</v>
      </c>
    </row>
    <row r="421" spans="2:24" s="40" customFormat="1" ht="75" customHeight="1">
      <c r="B421" s="132" t="s">
        <v>45</v>
      </c>
      <c r="C421" s="113"/>
      <c r="D421" s="113"/>
      <c r="E421" s="113"/>
      <c r="F421" s="113">
        <v>1</v>
      </c>
      <c r="G421" s="113"/>
      <c r="H421" s="6">
        <v>323.04526748971193</v>
      </c>
      <c r="I421" s="87"/>
      <c r="J421" s="68"/>
      <c r="K421" s="53"/>
      <c r="L421" s="56" t="s">
        <v>34</v>
      </c>
      <c r="M421" s="104">
        <v>0.25</v>
      </c>
      <c r="N421" s="152"/>
      <c r="O421" s="147"/>
      <c r="P421" s="74"/>
      <c r="Q421" s="98"/>
      <c r="R421" s="98"/>
      <c r="S421" s="98"/>
      <c r="T421" s="98"/>
      <c r="U421" s="98"/>
      <c r="V421" s="13">
        <f t="shared" si="181"/>
        <v>0</v>
      </c>
      <c r="W421" s="18">
        <f t="shared" si="182"/>
        <v>0</v>
      </c>
      <c r="X421" s="104">
        <f t="shared" si="183"/>
        <v>0</v>
      </c>
    </row>
    <row r="422" spans="2:24" s="40" customFormat="1" ht="75" customHeight="1">
      <c r="B422" s="132" t="s">
        <v>46</v>
      </c>
      <c r="C422" s="113"/>
      <c r="D422" s="113"/>
      <c r="E422" s="113"/>
      <c r="F422" s="113"/>
      <c r="G422" s="113"/>
      <c r="H422" s="6">
        <v>323.04526748971193</v>
      </c>
      <c r="I422" s="87"/>
      <c r="J422" s="68"/>
      <c r="K422" s="53"/>
      <c r="L422" s="56" t="s">
        <v>34</v>
      </c>
      <c r="M422" s="104">
        <v>0.25</v>
      </c>
      <c r="N422" s="152"/>
      <c r="O422" s="147"/>
      <c r="P422" s="74"/>
      <c r="Q422" s="98"/>
      <c r="R422" s="98"/>
      <c r="S422" s="98"/>
      <c r="T422" s="98"/>
      <c r="U422" s="98"/>
      <c r="V422" s="13">
        <f t="shared" si="181"/>
        <v>0</v>
      </c>
      <c r="W422" s="18">
        <f t="shared" si="182"/>
        <v>0</v>
      </c>
      <c r="X422" s="104">
        <f t="shared" si="183"/>
        <v>0</v>
      </c>
    </row>
    <row r="423" spans="2:24" s="40" customFormat="1" ht="75" customHeight="1">
      <c r="B423" s="132" t="s">
        <v>47</v>
      </c>
      <c r="C423" s="113"/>
      <c r="D423" s="113">
        <v>1</v>
      </c>
      <c r="E423" s="113">
        <v>2</v>
      </c>
      <c r="F423" s="113"/>
      <c r="G423" s="113"/>
      <c r="H423" s="6">
        <v>323.04526748971193</v>
      </c>
      <c r="I423" s="87"/>
      <c r="J423" s="68"/>
      <c r="K423" s="53"/>
      <c r="L423" s="56" t="s">
        <v>34</v>
      </c>
      <c r="M423" s="104">
        <v>0.25</v>
      </c>
      <c r="N423" s="152"/>
      <c r="O423" s="147"/>
      <c r="P423" s="74"/>
      <c r="Q423" s="98"/>
      <c r="R423" s="98"/>
      <c r="S423" s="98"/>
      <c r="T423" s="98"/>
      <c r="U423" s="98"/>
      <c r="V423" s="13">
        <f t="shared" si="181"/>
        <v>0</v>
      </c>
      <c r="W423" s="18">
        <f t="shared" si="182"/>
        <v>0</v>
      </c>
      <c r="X423" s="104">
        <f t="shared" si="183"/>
        <v>0</v>
      </c>
    </row>
    <row r="424" spans="2:24" s="40" customFormat="1" ht="75" customHeight="1">
      <c r="B424" s="132" t="s">
        <v>48</v>
      </c>
      <c r="C424" s="113"/>
      <c r="D424" s="113"/>
      <c r="E424" s="113">
        <v>1</v>
      </c>
      <c r="F424" s="113"/>
      <c r="G424" s="113"/>
      <c r="H424" s="6">
        <v>323.04526748971193</v>
      </c>
      <c r="I424" s="87"/>
      <c r="J424" s="68"/>
      <c r="K424" s="53"/>
      <c r="L424" s="56" t="s">
        <v>34</v>
      </c>
      <c r="M424" s="104">
        <v>0.25</v>
      </c>
      <c r="N424" s="153" t="s">
        <v>124</v>
      </c>
      <c r="O424" s="147"/>
      <c r="P424" s="74"/>
      <c r="Q424" s="98"/>
      <c r="R424" s="98"/>
      <c r="S424" s="98"/>
      <c r="T424" s="98"/>
      <c r="U424" s="98"/>
      <c r="V424" s="13">
        <f t="shared" si="181"/>
        <v>0</v>
      </c>
      <c r="W424" s="18">
        <f t="shared" si="182"/>
        <v>0</v>
      </c>
      <c r="X424" s="104">
        <f t="shared" si="183"/>
        <v>0</v>
      </c>
    </row>
    <row r="425" spans="2:24" s="40" customFormat="1" ht="75" customHeight="1">
      <c r="B425" s="132" t="s">
        <v>49</v>
      </c>
      <c r="C425" s="113"/>
      <c r="D425" s="113">
        <v>1</v>
      </c>
      <c r="E425" s="113"/>
      <c r="F425" s="113"/>
      <c r="G425" s="113"/>
      <c r="H425" s="6">
        <v>323.04526748971193</v>
      </c>
      <c r="I425" s="87"/>
      <c r="J425" s="68"/>
      <c r="K425" s="53"/>
      <c r="L425" s="56" t="s">
        <v>34</v>
      </c>
      <c r="M425" s="104">
        <v>0.25</v>
      </c>
      <c r="N425" s="152"/>
      <c r="O425" s="147"/>
      <c r="P425" s="74"/>
      <c r="Q425" s="98"/>
      <c r="R425" s="98"/>
      <c r="S425" s="98"/>
      <c r="T425" s="98"/>
      <c r="U425" s="98"/>
      <c r="V425" s="13">
        <f t="shared" si="181"/>
        <v>0</v>
      </c>
      <c r="W425" s="18">
        <f t="shared" si="182"/>
        <v>0</v>
      </c>
      <c r="X425" s="104">
        <f t="shared" si="183"/>
        <v>0</v>
      </c>
    </row>
    <row r="426" spans="2:24" s="40" customFormat="1" ht="75" customHeight="1">
      <c r="B426" s="132" t="s">
        <v>50</v>
      </c>
      <c r="C426" s="113"/>
      <c r="D426" s="113"/>
      <c r="E426" s="113"/>
      <c r="F426" s="113">
        <v>3</v>
      </c>
      <c r="G426" s="113"/>
      <c r="H426" s="6">
        <v>323.04526748971193</v>
      </c>
      <c r="I426" s="87"/>
      <c r="J426" s="68"/>
      <c r="K426" s="53"/>
      <c r="L426" s="56" t="s">
        <v>34</v>
      </c>
      <c r="M426" s="104">
        <v>0.25</v>
      </c>
      <c r="N426" s="152"/>
      <c r="O426" s="147"/>
      <c r="P426" s="74"/>
      <c r="Q426" s="98"/>
      <c r="R426" s="98"/>
      <c r="S426" s="98"/>
      <c r="T426" s="98"/>
      <c r="U426" s="98"/>
      <c r="V426" s="13">
        <f t="shared" si="181"/>
        <v>0</v>
      </c>
      <c r="W426" s="18">
        <f t="shared" si="182"/>
        <v>0</v>
      </c>
      <c r="X426" s="104">
        <f t="shared" si="183"/>
        <v>0</v>
      </c>
    </row>
    <row r="427" spans="2:24" s="40" customFormat="1" ht="75" customHeight="1">
      <c r="B427" s="132" t="s">
        <v>51</v>
      </c>
      <c r="C427" s="113"/>
      <c r="D427" s="113">
        <v>3</v>
      </c>
      <c r="E427" s="113">
        <v>3</v>
      </c>
      <c r="F427" s="113">
        <v>1</v>
      </c>
      <c r="G427" s="113"/>
      <c r="H427" s="6">
        <v>323.04526748971193</v>
      </c>
      <c r="I427" s="87"/>
      <c r="J427" s="68"/>
      <c r="K427" s="53"/>
      <c r="L427" s="56" t="s">
        <v>34</v>
      </c>
      <c r="M427" s="104">
        <v>0.25</v>
      </c>
      <c r="N427" s="152"/>
      <c r="O427" s="147"/>
      <c r="P427" s="74"/>
      <c r="Q427" s="98"/>
      <c r="R427" s="98"/>
      <c r="S427" s="98"/>
      <c r="T427" s="98"/>
      <c r="U427" s="98"/>
      <c r="V427" s="13">
        <f t="shared" si="181"/>
        <v>0</v>
      </c>
      <c r="W427" s="18">
        <f t="shared" si="182"/>
        <v>0</v>
      </c>
      <c r="X427" s="104">
        <f t="shared" si="183"/>
        <v>0</v>
      </c>
    </row>
    <row r="428" spans="2:24" s="40" customFormat="1" ht="75" customHeight="1">
      <c r="B428" s="132" t="s">
        <v>52</v>
      </c>
      <c r="C428" s="113"/>
      <c r="D428" s="113"/>
      <c r="E428" s="113">
        <v>1</v>
      </c>
      <c r="F428" s="113"/>
      <c r="G428" s="113"/>
      <c r="H428" s="6">
        <v>323.04526748971193</v>
      </c>
      <c r="I428" s="87"/>
      <c r="J428" s="68"/>
      <c r="K428" s="53"/>
      <c r="L428" s="56" t="s">
        <v>34</v>
      </c>
      <c r="M428" s="104">
        <v>0.25</v>
      </c>
      <c r="N428" s="152"/>
      <c r="O428" s="147"/>
      <c r="P428" s="74"/>
      <c r="Q428" s="98"/>
      <c r="R428" s="98"/>
      <c r="S428" s="98"/>
      <c r="T428" s="98"/>
      <c r="U428" s="98"/>
      <c r="V428" s="13">
        <f t="shared" si="181"/>
        <v>0</v>
      </c>
      <c r="W428" s="18">
        <f t="shared" ref="W428:W440" si="184">V428*H428</f>
        <v>0</v>
      </c>
      <c r="X428" s="104">
        <f t="shared" ref="X428:X440" si="185">M428*V428</f>
        <v>0</v>
      </c>
    </row>
    <row r="429" spans="2:24" s="40" customFormat="1" ht="75" customHeight="1">
      <c r="B429" s="132" t="s">
        <v>53</v>
      </c>
      <c r="C429" s="113"/>
      <c r="D429" s="113"/>
      <c r="E429" s="113"/>
      <c r="F429" s="113"/>
      <c r="G429" s="113"/>
      <c r="H429" s="6">
        <v>323.04526748971193</v>
      </c>
      <c r="I429" s="87"/>
      <c r="J429" s="68"/>
      <c r="K429" s="53"/>
      <c r="L429" s="56" t="s">
        <v>34</v>
      </c>
      <c r="M429" s="104">
        <v>0.25</v>
      </c>
      <c r="N429" s="152"/>
      <c r="O429" s="147"/>
      <c r="P429" s="74"/>
      <c r="Q429" s="98"/>
      <c r="R429" s="98"/>
      <c r="S429" s="98"/>
      <c r="T429" s="98"/>
      <c r="U429" s="98"/>
      <c r="V429" s="13">
        <f t="shared" si="181"/>
        <v>0</v>
      </c>
      <c r="W429" s="18">
        <f t="shared" si="184"/>
        <v>0</v>
      </c>
      <c r="X429" s="104">
        <f t="shared" si="185"/>
        <v>0</v>
      </c>
    </row>
    <row r="430" spans="2:24" s="40" customFormat="1" ht="75" customHeight="1">
      <c r="B430" s="132" t="s">
        <v>54</v>
      </c>
      <c r="C430" s="113"/>
      <c r="D430" s="113">
        <v>3</v>
      </c>
      <c r="E430" s="113"/>
      <c r="F430" s="113"/>
      <c r="G430" s="113"/>
      <c r="H430" s="6">
        <v>366.25514403292181</v>
      </c>
      <c r="I430" s="87"/>
      <c r="J430" s="68"/>
      <c r="K430" s="53"/>
      <c r="L430" s="56" t="s">
        <v>34</v>
      </c>
      <c r="M430" s="104">
        <v>0.25</v>
      </c>
      <c r="N430" s="152"/>
      <c r="O430" s="147"/>
      <c r="P430" s="74"/>
      <c r="Q430" s="98"/>
      <c r="R430" s="98"/>
      <c r="S430" s="98"/>
      <c r="T430" s="98"/>
      <c r="U430" s="98"/>
      <c r="V430" s="13">
        <f t="shared" si="181"/>
        <v>0</v>
      </c>
      <c r="W430" s="18">
        <f t="shared" si="184"/>
        <v>0</v>
      </c>
      <c r="X430" s="104">
        <f t="shared" si="185"/>
        <v>0</v>
      </c>
    </row>
    <row r="431" spans="2:24" s="40" customFormat="1" ht="75" customHeight="1">
      <c r="B431" s="132" t="s">
        <v>55</v>
      </c>
      <c r="C431" s="113"/>
      <c r="D431" s="113">
        <v>1</v>
      </c>
      <c r="E431" s="113"/>
      <c r="F431" s="113"/>
      <c r="G431" s="113"/>
      <c r="H431" s="6">
        <v>366.25514403292181</v>
      </c>
      <c r="I431" s="87"/>
      <c r="J431" s="68"/>
      <c r="K431" s="53"/>
      <c r="L431" s="56" t="s">
        <v>34</v>
      </c>
      <c r="M431" s="104">
        <v>0.25</v>
      </c>
      <c r="N431" s="152"/>
      <c r="O431" s="147"/>
      <c r="P431" s="74"/>
      <c r="Q431" s="98"/>
      <c r="R431" s="98"/>
      <c r="S431" s="98"/>
      <c r="T431" s="98"/>
      <c r="U431" s="98"/>
      <c r="V431" s="13">
        <f t="shared" si="181"/>
        <v>0</v>
      </c>
      <c r="W431" s="18">
        <f t="shared" si="184"/>
        <v>0</v>
      </c>
      <c r="X431" s="104">
        <f t="shared" si="185"/>
        <v>0</v>
      </c>
    </row>
    <row r="432" spans="2:24" s="40" customFormat="1" ht="75" customHeight="1">
      <c r="B432" s="132" t="s">
        <v>56</v>
      </c>
      <c r="C432" s="113"/>
      <c r="D432" s="113">
        <v>3</v>
      </c>
      <c r="E432" s="113">
        <v>3</v>
      </c>
      <c r="F432" s="113"/>
      <c r="G432" s="113"/>
      <c r="H432" s="6">
        <v>366.25514403292181</v>
      </c>
      <c r="I432" s="87"/>
      <c r="J432" s="68"/>
      <c r="K432" s="53"/>
      <c r="L432" s="56" t="s">
        <v>34</v>
      </c>
      <c r="M432" s="104">
        <v>0.25</v>
      </c>
      <c r="N432" s="152"/>
      <c r="O432" s="147"/>
      <c r="P432" s="74"/>
      <c r="Q432" s="98"/>
      <c r="R432" s="98"/>
      <c r="S432" s="98"/>
      <c r="T432" s="98"/>
      <c r="U432" s="98"/>
      <c r="V432" s="13">
        <f t="shared" si="181"/>
        <v>0</v>
      </c>
      <c r="W432" s="18">
        <f t="shared" si="184"/>
        <v>0</v>
      </c>
      <c r="X432" s="104">
        <f t="shared" si="185"/>
        <v>0</v>
      </c>
    </row>
    <row r="433" spans="2:24" s="40" customFormat="1" ht="75" customHeight="1">
      <c r="B433" s="132" t="s">
        <v>57</v>
      </c>
      <c r="C433" s="113"/>
      <c r="D433" s="113">
        <v>1</v>
      </c>
      <c r="E433" s="113"/>
      <c r="F433" s="113"/>
      <c r="G433" s="113"/>
      <c r="H433" s="6">
        <v>323.04526748971193</v>
      </c>
      <c r="I433" s="87"/>
      <c r="J433" s="68"/>
      <c r="K433" s="53"/>
      <c r="L433" s="56" t="s">
        <v>34</v>
      </c>
      <c r="M433" s="104">
        <v>0.25</v>
      </c>
      <c r="N433" s="152"/>
      <c r="O433" s="147"/>
      <c r="P433" s="74"/>
      <c r="Q433" s="98"/>
      <c r="R433" s="98"/>
      <c r="S433" s="98"/>
      <c r="T433" s="98"/>
      <c r="U433" s="98"/>
      <c r="V433" s="13">
        <f t="shared" si="181"/>
        <v>0</v>
      </c>
      <c r="W433" s="18">
        <f t="shared" si="184"/>
        <v>0</v>
      </c>
      <c r="X433" s="104">
        <f t="shared" si="185"/>
        <v>0</v>
      </c>
    </row>
    <row r="434" spans="2:24" s="40" customFormat="1" ht="75" customHeight="1">
      <c r="B434" s="132" t="s">
        <v>58</v>
      </c>
      <c r="C434" s="113"/>
      <c r="D434" s="113">
        <v>2</v>
      </c>
      <c r="E434" s="113">
        <v>4</v>
      </c>
      <c r="F434" s="113"/>
      <c r="G434" s="113"/>
      <c r="H434" s="6">
        <v>323.04526748971193</v>
      </c>
      <c r="I434" s="87"/>
      <c r="J434" s="68"/>
      <c r="K434" s="53"/>
      <c r="L434" s="56" t="s">
        <v>34</v>
      </c>
      <c r="M434" s="104">
        <v>0.25</v>
      </c>
      <c r="N434" s="152" t="s">
        <v>123</v>
      </c>
      <c r="O434" s="147"/>
      <c r="P434" s="74"/>
      <c r="Q434" s="98"/>
      <c r="R434" s="98"/>
      <c r="S434" s="98"/>
      <c r="T434" s="98"/>
      <c r="U434" s="98"/>
      <c r="V434" s="13">
        <f t="shared" si="181"/>
        <v>0</v>
      </c>
      <c r="W434" s="18">
        <f t="shared" si="184"/>
        <v>0</v>
      </c>
      <c r="X434" s="104">
        <f t="shared" si="185"/>
        <v>0</v>
      </c>
    </row>
    <row r="435" spans="2:24" s="40" customFormat="1" ht="75" customHeight="1">
      <c r="B435" s="132" t="s">
        <v>59</v>
      </c>
      <c r="C435" s="113"/>
      <c r="D435" s="113">
        <v>1</v>
      </c>
      <c r="E435" s="113">
        <v>2</v>
      </c>
      <c r="F435" s="113">
        <v>3</v>
      </c>
      <c r="G435" s="113"/>
      <c r="H435" s="6">
        <v>323.04526748971193</v>
      </c>
      <c r="I435" s="87"/>
      <c r="J435" s="68"/>
      <c r="K435" s="53"/>
      <c r="L435" s="56" t="s">
        <v>34</v>
      </c>
      <c r="M435" s="104">
        <v>0.25</v>
      </c>
      <c r="N435" s="152"/>
      <c r="O435" s="147"/>
      <c r="P435" s="74"/>
      <c r="Q435" s="98"/>
      <c r="R435" s="98"/>
      <c r="S435" s="98"/>
      <c r="T435" s="98"/>
      <c r="U435" s="98"/>
      <c r="V435" s="13">
        <f t="shared" si="181"/>
        <v>0</v>
      </c>
      <c r="W435" s="18">
        <f t="shared" si="184"/>
        <v>0</v>
      </c>
      <c r="X435" s="104">
        <f t="shared" si="185"/>
        <v>0</v>
      </c>
    </row>
    <row r="436" spans="2:24" s="40" customFormat="1" ht="75" customHeight="1">
      <c r="B436" s="132" t="s">
        <v>60</v>
      </c>
      <c r="C436" s="113"/>
      <c r="D436" s="113">
        <v>1</v>
      </c>
      <c r="E436" s="113">
        <v>1</v>
      </c>
      <c r="F436" s="113">
        <v>2</v>
      </c>
      <c r="G436" s="113"/>
      <c r="H436" s="6">
        <v>323.04526748971193</v>
      </c>
      <c r="I436" s="87"/>
      <c r="J436" s="68"/>
      <c r="K436" s="53"/>
      <c r="L436" s="56" t="s">
        <v>34</v>
      </c>
      <c r="M436" s="104">
        <v>0.25</v>
      </c>
      <c r="N436" s="152"/>
      <c r="O436" s="147"/>
      <c r="P436" s="74"/>
      <c r="Q436" s="98"/>
      <c r="R436" s="98"/>
      <c r="S436" s="98"/>
      <c r="T436" s="98"/>
      <c r="U436" s="98"/>
      <c r="V436" s="13">
        <f t="shared" si="181"/>
        <v>0</v>
      </c>
      <c r="W436" s="18">
        <f t="shared" si="184"/>
        <v>0</v>
      </c>
      <c r="X436" s="104">
        <f t="shared" si="185"/>
        <v>0</v>
      </c>
    </row>
    <row r="437" spans="2:24" s="40" customFormat="1" ht="75" customHeight="1">
      <c r="B437" s="132" t="s">
        <v>61</v>
      </c>
      <c r="C437" s="113"/>
      <c r="D437" s="113"/>
      <c r="E437" s="113"/>
      <c r="F437" s="113">
        <v>1</v>
      </c>
      <c r="G437" s="113"/>
      <c r="H437" s="6">
        <v>323.04526748971193</v>
      </c>
      <c r="I437" s="87"/>
      <c r="J437" s="68"/>
      <c r="K437" s="53"/>
      <c r="L437" s="56" t="s">
        <v>34</v>
      </c>
      <c r="M437" s="104">
        <v>0.25</v>
      </c>
      <c r="N437" s="152"/>
      <c r="O437" s="147"/>
      <c r="P437" s="74"/>
      <c r="Q437" s="98"/>
      <c r="R437" s="98"/>
      <c r="S437" s="98"/>
      <c r="T437" s="98"/>
      <c r="U437" s="98"/>
      <c r="V437" s="13">
        <f t="shared" si="181"/>
        <v>0</v>
      </c>
      <c r="W437" s="18">
        <f t="shared" si="184"/>
        <v>0</v>
      </c>
      <c r="X437" s="104">
        <f t="shared" si="185"/>
        <v>0</v>
      </c>
    </row>
    <row r="438" spans="2:24" s="40" customFormat="1" ht="75" customHeight="1">
      <c r="B438" s="132" t="s">
        <v>62</v>
      </c>
      <c r="C438" s="113"/>
      <c r="D438" s="113">
        <v>1</v>
      </c>
      <c r="E438" s="113"/>
      <c r="F438" s="113"/>
      <c r="G438" s="113"/>
      <c r="H438" s="6">
        <v>323.04526748971193</v>
      </c>
      <c r="I438" s="87"/>
      <c r="J438" s="68"/>
      <c r="K438" s="53"/>
      <c r="L438" s="56" t="s">
        <v>34</v>
      </c>
      <c r="M438" s="104">
        <v>0.25</v>
      </c>
      <c r="N438" s="152"/>
      <c r="O438" s="147"/>
      <c r="P438" s="74"/>
      <c r="Q438" s="98"/>
      <c r="R438" s="98"/>
      <c r="S438" s="98"/>
      <c r="T438" s="98"/>
      <c r="U438" s="98"/>
      <c r="V438" s="13">
        <f t="shared" si="181"/>
        <v>0</v>
      </c>
      <c r="W438" s="18">
        <f t="shared" si="184"/>
        <v>0</v>
      </c>
      <c r="X438" s="104">
        <f t="shared" si="185"/>
        <v>0</v>
      </c>
    </row>
    <row r="439" spans="2:24" s="40" customFormat="1" ht="75" customHeight="1">
      <c r="B439" s="132" t="s">
        <v>63</v>
      </c>
      <c r="C439" s="113"/>
      <c r="D439" s="113">
        <v>3</v>
      </c>
      <c r="E439" s="113"/>
      <c r="F439" s="113"/>
      <c r="G439" s="113"/>
      <c r="H439" s="6">
        <v>323.04526748971193</v>
      </c>
      <c r="I439" s="87"/>
      <c r="J439" s="68"/>
      <c r="K439" s="53"/>
      <c r="L439" s="56" t="s">
        <v>34</v>
      </c>
      <c r="M439" s="104">
        <v>0.25</v>
      </c>
      <c r="N439" s="152"/>
      <c r="O439" s="147"/>
      <c r="P439" s="74"/>
      <c r="Q439" s="98"/>
      <c r="R439" s="98"/>
      <c r="S439" s="98"/>
      <c r="T439" s="98"/>
      <c r="U439" s="98"/>
      <c r="V439" s="13">
        <f t="shared" si="181"/>
        <v>0</v>
      </c>
      <c r="W439" s="18">
        <f t="shared" si="184"/>
        <v>0</v>
      </c>
      <c r="X439" s="104">
        <f t="shared" si="185"/>
        <v>0</v>
      </c>
    </row>
    <row r="440" spans="2:24" s="40" customFormat="1" ht="75" customHeight="1">
      <c r="B440" s="132" t="s">
        <v>64</v>
      </c>
      <c r="C440" s="113"/>
      <c r="D440" s="113"/>
      <c r="E440" s="113">
        <v>2</v>
      </c>
      <c r="F440" s="113">
        <v>1</v>
      </c>
      <c r="G440" s="113"/>
      <c r="H440" s="6">
        <v>323.04526748971193</v>
      </c>
      <c r="I440" s="87"/>
      <c r="J440" s="68"/>
      <c r="K440" s="53"/>
      <c r="L440" s="56" t="s">
        <v>34</v>
      </c>
      <c r="M440" s="104">
        <v>0.25</v>
      </c>
      <c r="N440" s="152"/>
      <c r="O440" s="147"/>
      <c r="P440" s="74"/>
      <c r="Q440" s="98"/>
      <c r="R440" s="98"/>
      <c r="S440" s="98"/>
      <c r="T440" s="98"/>
      <c r="U440" s="98"/>
      <c r="V440" s="13">
        <f t="shared" si="181"/>
        <v>0</v>
      </c>
      <c r="W440" s="18">
        <f t="shared" si="184"/>
        <v>0</v>
      </c>
      <c r="X440" s="104">
        <f t="shared" si="185"/>
        <v>0</v>
      </c>
    </row>
    <row r="441" spans="2:24" s="40" customFormat="1" ht="21">
      <c r="B441" s="134" t="s">
        <v>187</v>
      </c>
      <c r="C441" s="105"/>
      <c r="D441" s="105"/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48"/>
      <c r="P441" s="105"/>
      <c r="Q441" s="105"/>
      <c r="R441" s="105"/>
      <c r="S441" s="105"/>
      <c r="T441" s="105"/>
      <c r="U441" s="105"/>
      <c r="V441" s="105"/>
      <c r="W441" s="105"/>
      <c r="X441" s="105"/>
    </row>
    <row r="442" spans="2:24" s="82" customFormat="1" ht="73.5" customHeight="1">
      <c r="B442" s="132" t="s">
        <v>300</v>
      </c>
      <c r="C442" s="111">
        <v>1</v>
      </c>
      <c r="D442" s="111">
        <v>1</v>
      </c>
      <c r="E442" s="111"/>
      <c r="F442" s="111"/>
      <c r="G442" s="111"/>
      <c r="H442" s="8">
        <v>370</v>
      </c>
      <c r="I442" s="67"/>
      <c r="J442" s="167"/>
      <c r="K442" s="53"/>
      <c r="L442" s="54" t="s">
        <v>34</v>
      </c>
      <c r="M442" s="104">
        <v>0.25</v>
      </c>
      <c r="N442" s="70"/>
      <c r="O442" s="147"/>
      <c r="P442" s="74"/>
      <c r="Q442" s="98"/>
      <c r="R442" s="98"/>
      <c r="S442" s="98"/>
      <c r="T442" s="98"/>
      <c r="U442" s="98"/>
      <c r="V442" s="13">
        <f t="shared" ref="V442:V448" si="186">SUM(Q442:U442)</f>
        <v>0</v>
      </c>
      <c r="W442" s="17">
        <f t="shared" ref="W442:W448" si="187">V442*H442</f>
        <v>0</v>
      </c>
      <c r="X442" s="104">
        <f t="shared" ref="X442:X449" si="188">M442*V442</f>
        <v>0</v>
      </c>
    </row>
    <row r="443" spans="2:24" s="82" customFormat="1" ht="73.5" customHeight="1">
      <c r="B443" s="132" t="s">
        <v>301</v>
      </c>
      <c r="C443" s="111">
        <v>1</v>
      </c>
      <c r="D443" s="111"/>
      <c r="E443" s="111"/>
      <c r="F443" s="111"/>
      <c r="G443" s="111"/>
      <c r="H443" s="8">
        <v>370</v>
      </c>
      <c r="I443" s="67"/>
      <c r="J443" s="167"/>
      <c r="K443" s="53"/>
      <c r="L443" s="54" t="s">
        <v>34</v>
      </c>
      <c r="M443" s="104">
        <v>0.25</v>
      </c>
      <c r="N443" s="70"/>
      <c r="O443" s="147"/>
      <c r="P443" s="74"/>
      <c r="Q443" s="98"/>
      <c r="R443" s="98"/>
      <c r="S443" s="98"/>
      <c r="T443" s="98"/>
      <c r="U443" s="98"/>
      <c r="V443" s="13">
        <f t="shared" si="186"/>
        <v>0</v>
      </c>
      <c r="W443" s="17">
        <f t="shared" si="187"/>
        <v>0</v>
      </c>
      <c r="X443" s="104">
        <f t="shared" si="188"/>
        <v>0</v>
      </c>
    </row>
    <row r="444" spans="2:24" s="82" customFormat="1" ht="73.5" customHeight="1">
      <c r="B444" s="132" t="s">
        <v>302</v>
      </c>
      <c r="C444" s="111">
        <v>1</v>
      </c>
      <c r="D444" s="111"/>
      <c r="E444" s="111"/>
      <c r="F444" s="111"/>
      <c r="G444" s="111"/>
      <c r="H444" s="8">
        <v>370</v>
      </c>
      <c r="I444" s="67"/>
      <c r="J444" s="167"/>
      <c r="K444" s="53"/>
      <c r="L444" s="54" t="s">
        <v>34</v>
      </c>
      <c r="M444" s="104">
        <v>0.25</v>
      </c>
      <c r="N444" s="70"/>
      <c r="O444" s="147"/>
      <c r="P444" s="74"/>
      <c r="Q444" s="98"/>
      <c r="R444" s="98"/>
      <c r="S444" s="98"/>
      <c r="T444" s="98"/>
      <c r="U444" s="98"/>
      <c r="V444" s="13">
        <f t="shared" si="186"/>
        <v>0</v>
      </c>
      <c r="W444" s="17">
        <f t="shared" si="187"/>
        <v>0</v>
      </c>
      <c r="X444" s="104">
        <f t="shared" si="188"/>
        <v>0</v>
      </c>
    </row>
    <row r="445" spans="2:24" s="82" customFormat="1" ht="73.5" customHeight="1">
      <c r="B445" s="132" t="s">
        <v>303</v>
      </c>
      <c r="C445" s="111">
        <v>1</v>
      </c>
      <c r="D445" s="111"/>
      <c r="E445" s="111"/>
      <c r="F445" s="111"/>
      <c r="G445" s="111"/>
      <c r="H445" s="8">
        <v>370</v>
      </c>
      <c r="I445" s="67"/>
      <c r="J445" s="167"/>
      <c r="K445" s="53"/>
      <c r="L445" s="54" t="s">
        <v>34</v>
      </c>
      <c r="M445" s="104">
        <v>0.25</v>
      </c>
      <c r="N445" s="70"/>
      <c r="O445" s="147"/>
      <c r="P445" s="74"/>
      <c r="Q445" s="98"/>
      <c r="R445" s="98"/>
      <c r="S445" s="98"/>
      <c r="T445" s="98"/>
      <c r="U445" s="98"/>
      <c r="V445" s="13">
        <f t="shared" si="186"/>
        <v>0</v>
      </c>
      <c r="W445" s="17">
        <f t="shared" si="187"/>
        <v>0</v>
      </c>
      <c r="X445" s="104">
        <f t="shared" si="188"/>
        <v>0</v>
      </c>
    </row>
    <row r="446" spans="2:24" s="82" customFormat="1" ht="73.5" customHeight="1">
      <c r="B446" s="132" t="s">
        <v>304</v>
      </c>
      <c r="C446" s="111">
        <v>1</v>
      </c>
      <c r="D446" s="111"/>
      <c r="E446" s="111"/>
      <c r="F446" s="111"/>
      <c r="G446" s="111"/>
      <c r="H446" s="8">
        <v>370</v>
      </c>
      <c r="I446" s="67"/>
      <c r="J446" s="167"/>
      <c r="K446" s="53"/>
      <c r="L446" s="54" t="s">
        <v>34</v>
      </c>
      <c r="M446" s="104">
        <v>0.25</v>
      </c>
      <c r="N446" s="70"/>
      <c r="O446" s="147"/>
      <c r="P446" s="74"/>
      <c r="Q446" s="98"/>
      <c r="R446" s="98"/>
      <c r="S446" s="98"/>
      <c r="T446" s="98"/>
      <c r="U446" s="98"/>
      <c r="V446" s="13">
        <f t="shared" si="186"/>
        <v>0</v>
      </c>
      <c r="W446" s="17">
        <f t="shared" si="187"/>
        <v>0</v>
      </c>
      <c r="X446" s="104">
        <f t="shared" si="188"/>
        <v>0</v>
      </c>
    </row>
    <row r="447" spans="2:24" s="82" customFormat="1" ht="73.5" customHeight="1">
      <c r="B447" s="132" t="s">
        <v>305</v>
      </c>
      <c r="C447" s="111">
        <v>1</v>
      </c>
      <c r="D447" s="111"/>
      <c r="E447" s="111"/>
      <c r="F447" s="111"/>
      <c r="G447" s="111"/>
      <c r="H447" s="8">
        <v>357</v>
      </c>
      <c r="I447" s="67"/>
      <c r="J447" s="167"/>
      <c r="K447" s="53"/>
      <c r="L447" s="54" t="s">
        <v>34</v>
      </c>
      <c r="M447" s="104">
        <v>0.25</v>
      </c>
      <c r="N447" s="70"/>
      <c r="O447" s="147"/>
      <c r="P447" s="74"/>
      <c r="Q447" s="98"/>
      <c r="R447" s="98"/>
      <c r="S447" s="98"/>
      <c r="T447" s="98"/>
      <c r="U447" s="98"/>
      <c r="V447" s="13">
        <f t="shared" si="186"/>
        <v>0</v>
      </c>
      <c r="W447" s="17">
        <f t="shared" si="187"/>
        <v>0</v>
      </c>
      <c r="X447" s="104">
        <f t="shared" si="188"/>
        <v>0</v>
      </c>
    </row>
    <row r="448" spans="2:24" s="82" customFormat="1" ht="73.5" customHeight="1">
      <c r="B448" s="132" t="s">
        <v>306</v>
      </c>
      <c r="C448" s="111">
        <v>1</v>
      </c>
      <c r="D448" s="111"/>
      <c r="E448" s="111"/>
      <c r="F448" s="111"/>
      <c r="G448" s="111"/>
      <c r="H448" s="8">
        <v>357</v>
      </c>
      <c r="I448" s="67"/>
      <c r="J448" s="167"/>
      <c r="K448" s="53"/>
      <c r="L448" s="54" t="s">
        <v>34</v>
      </c>
      <c r="M448" s="104">
        <v>0.25</v>
      </c>
      <c r="N448" s="70"/>
      <c r="O448" s="147"/>
      <c r="P448" s="74"/>
      <c r="Q448" s="98"/>
      <c r="R448" s="98"/>
      <c r="S448" s="98"/>
      <c r="T448" s="98"/>
      <c r="U448" s="98"/>
      <c r="V448" s="13">
        <f t="shared" si="186"/>
        <v>0</v>
      </c>
      <c r="W448" s="17">
        <f t="shared" si="187"/>
        <v>0</v>
      </c>
      <c r="X448" s="104">
        <f t="shared" si="188"/>
        <v>0</v>
      </c>
    </row>
    <row r="449" spans="2:24" s="82" customFormat="1" ht="73.5" customHeight="1">
      <c r="B449" s="132" t="s">
        <v>307</v>
      </c>
      <c r="C449" s="111">
        <v>1</v>
      </c>
      <c r="D449" s="111">
        <v>1</v>
      </c>
      <c r="E449" s="111">
        <v>1</v>
      </c>
      <c r="F449" s="111"/>
      <c r="G449" s="111"/>
      <c r="H449" s="8">
        <v>357</v>
      </c>
      <c r="I449" s="67"/>
      <c r="J449" s="167"/>
      <c r="K449" s="53"/>
      <c r="L449" s="54" t="s">
        <v>34</v>
      </c>
      <c r="M449" s="104">
        <v>0.25</v>
      </c>
      <c r="N449" s="70"/>
      <c r="O449" s="147"/>
      <c r="P449" s="74"/>
      <c r="Q449" s="98"/>
      <c r="R449" s="98"/>
      <c r="S449" s="98"/>
      <c r="T449" s="98"/>
      <c r="U449" s="98"/>
      <c r="V449" s="13">
        <f t="shared" si="181"/>
        <v>0</v>
      </c>
      <c r="W449" s="17">
        <f>V449*H449</f>
        <v>0</v>
      </c>
      <c r="X449" s="104">
        <f t="shared" si="188"/>
        <v>0</v>
      </c>
    </row>
    <row r="450" spans="2:24" s="40" customFormat="1" ht="21">
      <c r="B450" s="134" t="s">
        <v>111</v>
      </c>
      <c r="C450" s="105"/>
      <c r="D450" s="105"/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48"/>
      <c r="P450" s="105"/>
      <c r="Q450" s="105"/>
      <c r="R450" s="105"/>
      <c r="S450" s="105"/>
      <c r="T450" s="105"/>
      <c r="U450" s="105"/>
      <c r="V450" s="105"/>
      <c r="W450" s="105"/>
      <c r="X450" s="105"/>
    </row>
    <row r="451" spans="2:24" s="82" customFormat="1" ht="75" customHeight="1">
      <c r="B451" s="132" t="s">
        <v>5</v>
      </c>
      <c r="C451" s="115"/>
      <c r="D451" s="115">
        <v>3</v>
      </c>
      <c r="E451" s="115"/>
      <c r="F451" s="115">
        <v>2</v>
      </c>
      <c r="G451" s="115"/>
      <c r="H451" s="121">
        <v>710.49382716049377</v>
      </c>
      <c r="I451" s="88"/>
      <c r="J451" s="68"/>
      <c r="K451" s="86"/>
      <c r="L451" s="80" t="s">
        <v>34</v>
      </c>
      <c r="M451" s="104">
        <v>0.5</v>
      </c>
      <c r="N451" s="83"/>
      <c r="O451" s="151"/>
      <c r="P451" s="71"/>
      <c r="Q451" s="98"/>
      <c r="R451" s="98"/>
      <c r="S451" s="98"/>
      <c r="T451" s="98"/>
      <c r="U451" s="98"/>
      <c r="V451" s="13">
        <f>SUM(Q451:U451)</f>
        <v>0</v>
      </c>
      <c r="W451" s="19">
        <f t="shared" ref="W451:W461" si="189">H451*V451</f>
        <v>0</v>
      </c>
      <c r="X451" s="104">
        <f t="shared" ref="X451:X473" si="190">M451*V451</f>
        <v>0</v>
      </c>
    </row>
    <row r="452" spans="2:24" s="82" customFormat="1" ht="75" customHeight="1">
      <c r="B452" s="132" t="s">
        <v>6</v>
      </c>
      <c r="C452" s="115"/>
      <c r="D452" s="115">
        <v>3</v>
      </c>
      <c r="E452" s="115">
        <v>2</v>
      </c>
      <c r="F452" s="115">
        <v>3</v>
      </c>
      <c r="G452" s="115"/>
      <c r="H452" s="121">
        <v>710.49382716049377</v>
      </c>
      <c r="I452" s="88"/>
      <c r="J452" s="68"/>
      <c r="K452" s="69"/>
      <c r="L452" s="80" t="s">
        <v>34</v>
      </c>
      <c r="M452" s="104">
        <v>0.5</v>
      </c>
      <c r="N452" s="83"/>
      <c r="O452" s="151"/>
      <c r="P452" s="71"/>
      <c r="Q452" s="98"/>
      <c r="R452" s="98"/>
      <c r="S452" s="98"/>
      <c r="T452" s="98"/>
      <c r="U452" s="98"/>
      <c r="V452" s="13">
        <f t="shared" ref="V452:V474" si="191">SUM(Q452:U452)</f>
        <v>0</v>
      </c>
      <c r="W452" s="19">
        <f t="shared" si="189"/>
        <v>0</v>
      </c>
      <c r="X452" s="104">
        <f t="shared" si="190"/>
        <v>0</v>
      </c>
    </row>
    <row r="453" spans="2:24" s="82" customFormat="1" ht="75" customHeight="1">
      <c r="B453" s="132" t="s">
        <v>7</v>
      </c>
      <c r="C453" s="115"/>
      <c r="D453" s="115">
        <v>1</v>
      </c>
      <c r="E453" s="115">
        <v>1</v>
      </c>
      <c r="F453" s="115"/>
      <c r="G453" s="115"/>
      <c r="H453" s="121">
        <v>710.49382716049377</v>
      </c>
      <c r="I453" s="88"/>
      <c r="J453" s="68"/>
      <c r="K453" s="69"/>
      <c r="L453" s="80" t="s">
        <v>34</v>
      </c>
      <c r="M453" s="104">
        <v>0.5</v>
      </c>
      <c r="N453" s="83"/>
      <c r="O453" s="151"/>
      <c r="P453" s="71"/>
      <c r="Q453" s="98"/>
      <c r="R453" s="98"/>
      <c r="S453" s="98"/>
      <c r="T453" s="98"/>
      <c r="U453" s="98"/>
      <c r="V453" s="13">
        <f t="shared" si="191"/>
        <v>0</v>
      </c>
      <c r="W453" s="19">
        <f t="shared" si="189"/>
        <v>0</v>
      </c>
      <c r="X453" s="104">
        <f t="shared" si="190"/>
        <v>0</v>
      </c>
    </row>
    <row r="454" spans="2:24" s="82" customFormat="1" ht="75" customHeight="1">
      <c r="B454" s="132" t="s">
        <v>26</v>
      </c>
      <c r="C454" s="115"/>
      <c r="D454" s="115">
        <v>1</v>
      </c>
      <c r="E454" s="115"/>
      <c r="F454" s="115"/>
      <c r="G454" s="115"/>
      <c r="H454" s="121">
        <v>620.33724298097434</v>
      </c>
      <c r="I454" s="88"/>
      <c r="J454" s="68"/>
      <c r="K454" s="69"/>
      <c r="L454" s="80" t="s">
        <v>34</v>
      </c>
      <c r="M454" s="104">
        <v>0.5</v>
      </c>
      <c r="N454" s="83"/>
      <c r="O454" s="151"/>
      <c r="P454" s="71"/>
      <c r="Q454" s="98"/>
      <c r="R454" s="98"/>
      <c r="S454" s="98"/>
      <c r="T454" s="98"/>
      <c r="U454" s="98"/>
      <c r="V454" s="13">
        <f t="shared" si="191"/>
        <v>0</v>
      </c>
      <c r="W454" s="19">
        <f t="shared" si="189"/>
        <v>0</v>
      </c>
      <c r="X454" s="104">
        <f t="shared" si="190"/>
        <v>0</v>
      </c>
    </row>
    <row r="455" spans="2:24" s="82" customFormat="1" ht="75" customHeight="1">
      <c r="B455" s="132" t="s">
        <v>27</v>
      </c>
      <c r="C455" s="115"/>
      <c r="D455" s="115"/>
      <c r="E455" s="115">
        <v>1</v>
      </c>
      <c r="F455" s="115"/>
      <c r="G455" s="115"/>
      <c r="H455" s="121">
        <v>620.33724298097434</v>
      </c>
      <c r="I455" s="88"/>
      <c r="J455" s="68"/>
      <c r="K455" s="69"/>
      <c r="L455" s="80" t="s">
        <v>34</v>
      </c>
      <c r="M455" s="104">
        <v>0.5</v>
      </c>
      <c r="N455" s="83"/>
      <c r="O455" s="151"/>
      <c r="P455" s="71"/>
      <c r="Q455" s="98"/>
      <c r="R455" s="98"/>
      <c r="S455" s="98"/>
      <c r="T455" s="98"/>
      <c r="U455" s="98"/>
      <c r="V455" s="13">
        <f t="shared" si="191"/>
        <v>0</v>
      </c>
      <c r="W455" s="19">
        <f t="shared" si="189"/>
        <v>0</v>
      </c>
      <c r="X455" s="104">
        <f t="shared" si="190"/>
        <v>0</v>
      </c>
    </row>
    <row r="456" spans="2:24" s="40" customFormat="1" ht="72.75" customHeight="1">
      <c r="B456" s="132" t="s">
        <v>9</v>
      </c>
      <c r="C456" s="115"/>
      <c r="D456" s="115">
        <v>3</v>
      </c>
      <c r="E456" s="115">
        <v>1</v>
      </c>
      <c r="F456" s="115">
        <v>1</v>
      </c>
      <c r="G456" s="115"/>
      <c r="H456" s="121">
        <v>620.33724298097434</v>
      </c>
      <c r="I456" s="88"/>
      <c r="J456" s="68"/>
      <c r="K456" s="69"/>
      <c r="L456" s="80" t="s">
        <v>34</v>
      </c>
      <c r="M456" s="104">
        <v>0.5</v>
      </c>
      <c r="N456" s="47"/>
      <c r="O456" s="147"/>
      <c r="P456" s="71"/>
      <c r="Q456" s="98"/>
      <c r="R456" s="98"/>
      <c r="S456" s="98"/>
      <c r="T456" s="98"/>
      <c r="U456" s="98"/>
      <c r="V456" s="13">
        <f t="shared" si="191"/>
        <v>0</v>
      </c>
      <c r="W456" s="19">
        <f t="shared" si="189"/>
        <v>0</v>
      </c>
      <c r="X456" s="104">
        <f t="shared" si="190"/>
        <v>0</v>
      </c>
    </row>
    <row r="457" spans="2:24" s="40" customFormat="1" ht="72.75" customHeight="1">
      <c r="B457" s="132" t="s">
        <v>28</v>
      </c>
      <c r="C457" s="115"/>
      <c r="D457" s="115"/>
      <c r="E457" s="115">
        <v>1</v>
      </c>
      <c r="F457" s="115">
        <v>1</v>
      </c>
      <c r="G457" s="115"/>
      <c r="H457" s="121">
        <v>620.33724298097434</v>
      </c>
      <c r="I457" s="88"/>
      <c r="J457" s="68"/>
      <c r="K457" s="69"/>
      <c r="L457" s="80" t="s">
        <v>34</v>
      </c>
      <c r="M457" s="104">
        <v>0.5</v>
      </c>
      <c r="N457" s="47"/>
      <c r="O457" s="147"/>
      <c r="P457" s="71"/>
      <c r="Q457" s="98"/>
      <c r="R457" s="98"/>
      <c r="S457" s="98"/>
      <c r="T457" s="98"/>
      <c r="U457" s="98"/>
      <c r="V457" s="13">
        <f t="shared" si="191"/>
        <v>0</v>
      </c>
      <c r="W457" s="19">
        <f t="shared" si="189"/>
        <v>0</v>
      </c>
      <c r="X457" s="104">
        <f t="shared" si="190"/>
        <v>0</v>
      </c>
    </row>
    <row r="458" spans="2:24" s="40" customFormat="1" ht="73.5" customHeight="1">
      <c r="B458" s="132" t="s">
        <v>68</v>
      </c>
      <c r="C458" s="115"/>
      <c r="D458" s="115">
        <v>2</v>
      </c>
      <c r="E458" s="115"/>
      <c r="F458" s="115"/>
      <c r="G458" s="115"/>
      <c r="H458" s="121">
        <v>620.33724298097434</v>
      </c>
      <c r="I458" s="88"/>
      <c r="J458" s="68"/>
      <c r="K458" s="86"/>
      <c r="L458" s="80" t="s">
        <v>34</v>
      </c>
      <c r="M458" s="104">
        <v>0.5</v>
      </c>
      <c r="N458" s="47"/>
      <c r="O458" s="147"/>
      <c r="P458" s="71"/>
      <c r="Q458" s="98"/>
      <c r="R458" s="98"/>
      <c r="S458" s="98"/>
      <c r="T458" s="98"/>
      <c r="U458" s="98"/>
      <c r="V458" s="13">
        <f t="shared" si="191"/>
        <v>0</v>
      </c>
      <c r="W458" s="19">
        <f t="shared" si="189"/>
        <v>0</v>
      </c>
      <c r="X458" s="104">
        <f t="shared" si="190"/>
        <v>0</v>
      </c>
    </row>
    <row r="459" spans="2:24" s="40" customFormat="1" ht="73.5" customHeight="1">
      <c r="B459" s="132" t="s">
        <v>69</v>
      </c>
      <c r="C459" s="115"/>
      <c r="D459" s="115"/>
      <c r="E459" s="115">
        <v>1</v>
      </c>
      <c r="F459" s="115"/>
      <c r="G459" s="115"/>
      <c r="H459" s="121">
        <v>620.33724298097434</v>
      </c>
      <c r="I459" s="88"/>
      <c r="J459" s="68"/>
      <c r="K459" s="86"/>
      <c r="L459" s="80" t="s">
        <v>34</v>
      </c>
      <c r="M459" s="104">
        <v>0.5</v>
      </c>
      <c r="N459" s="47"/>
      <c r="O459" s="147"/>
      <c r="P459" s="71"/>
      <c r="Q459" s="98"/>
      <c r="R459" s="98"/>
      <c r="S459" s="98"/>
      <c r="T459" s="98"/>
      <c r="U459" s="98"/>
      <c r="V459" s="13">
        <f t="shared" si="191"/>
        <v>0</v>
      </c>
      <c r="W459" s="19">
        <f t="shared" si="189"/>
        <v>0</v>
      </c>
      <c r="X459" s="104">
        <f t="shared" si="190"/>
        <v>0</v>
      </c>
    </row>
    <row r="460" spans="2:24" s="40" customFormat="1" ht="73.5" customHeight="1">
      <c r="B460" s="132" t="s">
        <v>70</v>
      </c>
      <c r="C460" s="115"/>
      <c r="D460" s="115">
        <v>2</v>
      </c>
      <c r="E460" s="115">
        <v>1</v>
      </c>
      <c r="F460" s="115"/>
      <c r="G460" s="115"/>
      <c r="H460" s="121">
        <v>620.33724298097434</v>
      </c>
      <c r="I460" s="88"/>
      <c r="J460" s="68"/>
      <c r="K460" s="86"/>
      <c r="L460" s="80" t="s">
        <v>34</v>
      </c>
      <c r="M460" s="104">
        <v>0.5</v>
      </c>
      <c r="N460" s="47"/>
      <c r="O460" s="147"/>
      <c r="P460" s="71"/>
      <c r="Q460" s="98"/>
      <c r="R460" s="98"/>
      <c r="S460" s="98"/>
      <c r="T460" s="98"/>
      <c r="U460" s="98"/>
      <c r="V460" s="13">
        <f t="shared" si="191"/>
        <v>0</v>
      </c>
      <c r="W460" s="19">
        <f t="shared" si="189"/>
        <v>0</v>
      </c>
      <c r="X460" s="104">
        <f t="shared" si="190"/>
        <v>0</v>
      </c>
    </row>
    <row r="461" spans="2:24" s="40" customFormat="1" ht="73.5" customHeight="1">
      <c r="B461" s="132" t="s">
        <v>71</v>
      </c>
      <c r="C461" s="115"/>
      <c r="D461" s="115"/>
      <c r="E461" s="115">
        <v>1</v>
      </c>
      <c r="F461" s="115"/>
      <c r="G461" s="115"/>
      <c r="H461" s="121">
        <v>620.33724298097434</v>
      </c>
      <c r="I461" s="88"/>
      <c r="J461" s="68"/>
      <c r="K461" s="86"/>
      <c r="L461" s="80" t="s">
        <v>34</v>
      </c>
      <c r="M461" s="104">
        <v>0.5</v>
      </c>
      <c r="N461" s="47"/>
      <c r="O461" s="147"/>
      <c r="P461" s="71"/>
      <c r="Q461" s="98"/>
      <c r="R461" s="98"/>
      <c r="S461" s="98"/>
      <c r="T461" s="98"/>
      <c r="U461" s="98"/>
      <c r="V461" s="13">
        <f t="shared" si="191"/>
        <v>0</v>
      </c>
      <c r="W461" s="19">
        <f t="shared" si="189"/>
        <v>0</v>
      </c>
      <c r="X461" s="104">
        <f t="shared" si="190"/>
        <v>0</v>
      </c>
    </row>
    <row r="462" spans="2:24" s="40" customFormat="1" ht="72.75" customHeight="1">
      <c r="B462" s="132" t="s">
        <v>17</v>
      </c>
      <c r="C462" s="115"/>
      <c r="D462" s="115"/>
      <c r="E462" s="115">
        <v>1</v>
      </c>
      <c r="F462" s="115"/>
      <c r="G462" s="115"/>
      <c r="H462" s="121">
        <v>732.30452674897117</v>
      </c>
      <c r="I462" s="88"/>
      <c r="J462" s="68"/>
      <c r="K462" s="53"/>
      <c r="L462" s="80" t="s">
        <v>34</v>
      </c>
      <c r="M462" s="104">
        <v>0.5</v>
      </c>
      <c r="N462" s="47"/>
      <c r="O462" s="147"/>
      <c r="P462" s="71"/>
      <c r="Q462" s="98"/>
      <c r="R462" s="98"/>
      <c r="S462" s="98"/>
      <c r="T462" s="98"/>
      <c r="U462" s="98"/>
      <c r="V462" s="13">
        <f t="shared" si="191"/>
        <v>0</v>
      </c>
      <c r="W462" s="20">
        <f t="shared" ref="W462:W474" si="192">V462*H462</f>
        <v>0</v>
      </c>
      <c r="X462" s="104">
        <f t="shared" si="190"/>
        <v>0</v>
      </c>
    </row>
    <row r="463" spans="2:24" s="40" customFormat="1" ht="72.75" customHeight="1">
      <c r="B463" s="132" t="s">
        <v>29</v>
      </c>
      <c r="C463" s="115"/>
      <c r="D463" s="115"/>
      <c r="E463" s="115">
        <v>1</v>
      </c>
      <c r="F463" s="115"/>
      <c r="G463" s="115"/>
      <c r="H463" s="121">
        <v>732.30452674897117</v>
      </c>
      <c r="I463" s="88"/>
      <c r="J463" s="68"/>
      <c r="K463" s="53"/>
      <c r="L463" s="80" t="s">
        <v>34</v>
      </c>
      <c r="M463" s="104">
        <v>0.5</v>
      </c>
      <c r="N463" s="47"/>
      <c r="O463" s="147"/>
      <c r="P463" s="71"/>
      <c r="Q463" s="98"/>
      <c r="R463" s="98"/>
      <c r="S463" s="98"/>
      <c r="T463" s="98"/>
      <c r="U463" s="98"/>
      <c r="V463" s="13">
        <f t="shared" si="191"/>
        <v>0</v>
      </c>
      <c r="W463" s="20">
        <f t="shared" si="192"/>
        <v>0</v>
      </c>
      <c r="X463" s="104">
        <f t="shared" si="190"/>
        <v>0</v>
      </c>
    </row>
    <row r="464" spans="2:24" s="40" customFormat="1" ht="72.75" customHeight="1">
      <c r="B464" s="132" t="s">
        <v>72</v>
      </c>
      <c r="C464" s="115"/>
      <c r="D464" s="115"/>
      <c r="E464" s="115">
        <v>1</v>
      </c>
      <c r="F464" s="115"/>
      <c r="G464" s="115"/>
      <c r="H464" s="121">
        <v>770.7818930041152</v>
      </c>
      <c r="I464" s="88"/>
      <c r="J464" s="68"/>
      <c r="K464" s="53"/>
      <c r="L464" s="160" t="s">
        <v>39</v>
      </c>
      <c r="M464" s="104">
        <v>0.5</v>
      </c>
      <c r="N464" s="70"/>
      <c r="O464" s="147"/>
      <c r="P464" s="71"/>
      <c r="Q464" s="98"/>
      <c r="R464" s="98"/>
      <c r="S464" s="98"/>
      <c r="T464" s="98"/>
      <c r="U464" s="98"/>
      <c r="V464" s="13">
        <f t="shared" si="191"/>
        <v>0</v>
      </c>
      <c r="W464" s="20">
        <f t="shared" si="192"/>
        <v>0</v>
      </c>
      <c r="X464" s="104">
        <f t="shared" si="190"/>
        <v>0</v>
      </c>
    </row>
    <row r="465" spans="2:24" s="40" customFormat="1" ht="75.75" customHeight="1">
      <c r="B465" s="132" t="s">
        <v>73</v>
      </c>
      <c r="C465" s="115"/>
      <c r="D465" s="115"/>
      <c r="E465" s="115"/>
      <c r="F465" s="115">
        <v>1</v>
      </c>
      <c r="G465" s="115"/>
      <c r="H465" s="121">
        <v>747.53086419753083</v>
      </c>
      <c r="I465" s="88"/>
      <c r="J465" s="68"/>
      <c r="K465" s="53"/>
      <c r="L465" s="80" t="s">
        <v>143</v>
      </c>
      <c r="M465" s="104">
        <v>0.5</v>
      </c>
      <c r="N465" s="47"/>
      <c r="O465" s="147"/>
      <c r="P465" s="71"/>
      <c r="Q465" s="98"/>
      <c r="R465" s="98"/>
      <c r="S465" s="98"/>
      <c r="T465" s="98"/>
      <c r="U465" s="98"/>
      <c r="V465" s="13">
        <f t="shared" si="191"/>
        <v>0</v>
      </c>
      <c r="W465" s="20">
        <f t="shared" si="192"/>
        <v>0</v>
      </c>
      <c r="X465" s="104">
        <f t="shared" si="190"/>
        <v>0</v>
      </c>
    </row>
    <row r="466" spans="2:24" s="40" customFormat="1" ht="72.75" customHeight="1">
      <c r="B466" s="132" t="s">
        <v>120</v>
      </c>
      <c r="C466" s="115"/>
      <c r="D466" s="115"/>
      <c r="E466" s="115"/>
      <c r="F466" s="115">
        <v>1</v>
      </c>
      <c r="G466" s="115"/>
      <c r="H466" s="121">
        <v>647.94238683127571</v>
      </c>
      <c r="I466" s="88"/>
      <c r="J466" s="68"/>
      <c r="K466" s="53"/>
      <c r="L466" s="80" t="s">
        <v>143</v>
      </c>
      <c r="M466" s="104">
        <v>0.5</v>
      </c>
      <c r="N466" s="74" t="s">
        <v>121</v>
      </c>
      <c r="O466" s="147"/>
      <c r="P466" s="71"/>
      <c r="Q466" s="98"/>
      <c r="R466" s="98"/>
      <c r="S466" s="98"/>
      <c r="T466" s="98"/>
      <c r="U466" s="98"/>
      <c r="V466" s="13">
        <f t="shared" si="191"/>
        <v>0</v>
      </c>
      <c r="W466" s="20">
        <f t="shared" si="192"/>
        <v>0</v>
      </c>
      <c r="X466" s="104">
        <f t="shared" si="190"/>
        <v>0</v>
      </c>
    </row>
    <row r="467" spans="2:24" s="40" customFormat="1" ht="72.75" customHeight="1">
      <c r="B467" s="132" t="s">
        <v>122</v>
      </c>
      <c r="C467" s="115"/>
      <c r="D467" s="115"/>
      <c r="E467" s="115"/>
      <c r="F467" s="115">
        <v>1</v>
      </c>
      <c r="G467" s="115"/>
      <c r="H467" s="121">
        <v>709.87654320987644</v>
      </c>
      <c r="I467" s="88"/>
      <c r="J467"/>
      <c r="K467" s="79"/>
      <c r="L467" s="80" t="s">
        <v>143</v>
      </c>
      <c r="M467" s="104">
        <v>0.3</v>
      </c>
      <c r="N467" s="47"/>
      <c r="O467" s="147"/>
      <c r="P467" s="74"/>
      <c r="Q467" s="98"/>
      <c r="R467" s="98"/>
      <c r="S467" s="98"/>
      <c r="T467" s="98"/>
      <c r="U467" s="98"/>
      <c r="V467" s="13">
        <f t="shared" ref="V467" si="193">SUM(Q467:U467)</f>
        <v>0</v>
      </c>
      <c r="W467" s="21">
        <f t="shared" ref="W467" si="194">V467*H467</f>
        <v>0</v>
      </c>
      <c r="X467" s="104">
        <f t="shared" ref="X467" si="195">M467*V467</f>
        <v>0</v>
      </c>
    </row>
    <row r="468" spans="2:24" s="40" customFormat="1" ht="72.75" customHeight="1">
      <c r="B468" s="132" t="s">
        <v>18</v>
      </c>
      <c r="C468" s="115"/>
      <c r="D468" s="115"/>
      <c r="E468" s="115"/>
      <c r="F468" s="115">
        <v>3</v>
      </c>
      <c r="G468" s="115"/>
      <c r="H468" s="121">
        <v>840.74074074074065</v>
      </c>
      <c r="I468" s="88"/>
      <c r="J468" s="53"/>
      <c r="K468" s="53"/>
      <c r="L468" s="80" t="s">
        <v>143</v>
      </c>
      <c r="M468" s="104">
        <v>0.3</v>
      </c>
      <c r="N468" s="47"/>
      <c r="O468" s="147"/>
      <c r="P468" s="74"/>
      <c r="Q468" s="98"/>
      <c r="R468" s="98"/>
      <c r="S468" s="98"/>
      <c r="T468" s="98"/>
      <c r="U468" s="98"/>
      <c r="V468" s="13">
        <f t="shared" si="191"/>
        <v>0</v>
      </c>
      <c r="W468" s="21">
        <f t="shared" si="192"/>
        <v>0</v>
      </c>
      <c r="X468" s="104">
        <f t="shared" si="190"/>
        <v>0</v>
      </c>
    </row>
    <row r="469" spans="2:24" s="40" customFormat="1" ht="72.75" customHeight="1">
      <c r="B469" s="132" t="s">
        <v>19</v>
      </c>
      <c r="C469" s="115"/>
      <c r="D469" s="115"/>
      <c r="E469" s="115"/>
      <c r="F469" s="115">
        <v>2</v>
      </c>
      <c r="G469" s="115"/>
      <c r="H469" s="121">
        <v>840.74074074074065</v>
      </c>
      <c r="I469" s="88"/>
      <c r="J469" s="53"/>
      <c r="K469" s="53"/>
      <c r="L469" s="80" t="s">
        <v>143</v>
      </c>
      <c r="M469" s="104">
        <v>0.3</v>
      </c>
      <c r="N469" s="47"/>
      <c r="O469" s="147"/>
      <c r="P469" s="74"/>
      <c r="Q469" s="98"/>
      <c r="R469" s="98"/>
      <c r="S469" s="98"/>
      <c r="T469" s="98"/>
      <c r="U469" s="98"/>
      <c r="V469" s="13">
        <f t="shared" si="191"/>
        <v>0</v>
      </c>
      <c r="W469" s="21">
        <f t="shared" si="192"/>
        <v>0</v>
      </c>
      <c r="X469" s="104">
        <f t="shared" si="190"/>
        <v>0</v>
      </c>
    </row>
    <row r="470" spans="2:24" s="40" customFormat="1" ht="72.75" customHeight="1">
      <c r="B470" s="132" t="s">
        <v>21</v>
      </c>
      <c r="C470" s="115"/>
      <c r="D470" s="115">
        <v>1</v>
      </c>
      <c r="E470" s="115">
        <v>1</v>
      </c>
      <c r="F470" s="115">
        <v>1</v>
      </c>
      <c r="G470" s="115"/>
      <c r="H470" s="121">
        <v>840.74074074074065</v>
      </c>
      <c r="I470" s="88"/>
      <c r="J470" s="53"/>
      <c r="K470" s="53"/>
      <c r="L470" s="80" t="s">
        <v>143</v>
      </c>
      <c r="M470" s="104">
        <v>0.3</v>
      </c>
      <c r="N470" s="47"/>
      <c r="O470" s="147"/>
      <c r="P470" s="74"/>
      <c r="Q470" s="98"/>
      <c r="R470" s="98"/>
      <c r="S470" s="98"/>
      <c r="T470" s="98"/>
      <c r="U470" s="98"/>
      <c r="V470" s="13">
        <f t="shared" si="191"/>
        <v>0</v>
      </c>
      <c r="W470" s="21">
        <f t="shared" si="192"/>
        <v>0</v>
      </c>
      <c r="X470" s="104">
        <f t="shared" si="190"/>
        <v>0</v>
      </c>
    </row>
    <row r="471" spans="2:24" s="40" customFormat="1" ht="72.75" customHeight="1">
      <c r="B471" s="132" t="s">
        <v>20</v>
      </c>
      <c r="C471" s="115"/>
      <c r="D471" s="115">
        <v>1</v>
      </c>
      <c r="E471" s="115">
        <v>1</v>
      </c>
      <c r="F471" s="115">
        <v>2</v>
      </c>
      <c r="G471" s="115"/>
      <c r="H471" s="121">
        <v>840.74074074074065</v>
      </c>
      <c r="I471" s="88"/>
      <c r="J471" s="53"/>
      <c r="K471" s="53"/>
      <c r="L471" s="80" t="s">
        <v>143</v>
      </c>
      <c r="M471" s="104">
        <v>0.3</v>
      </c>
      <c r="N471" s="47"/>
      <c r="O471" s="147"/>
      <c r="P471" s="74"/>
      <c r="Q471" s="98"/>
      <c r="R471" s="98"/>
      <c r="S471" s="98"/>
      <c r="T471" s="98"/>
      <c r="U471" s="98"/>
      <c r="V471" s="13">
        <f t="shared" si="191"/>
        <v>0</v>
      </c>
      <c r="W471" s="21">
        <f t="shared" si="192"/>
        <v>0</v>
      </c>
      <c r="X471" s="104">
        <f t="shared" si="190"/>
        <v>0</v>
      </c>
    </row>
    <row r="472" spans="2:24" s="40" customFormat="1" ht="72.75" customHeight="1">
      <c r="B472" s="132" t="s">
        <v>22</v>
      </c>
      <c r="C472" s="115"/>
      <c r="D472" s="115"/>
      <c r="E472" s="115"/>
      <c r="F472" s="115">
        <v>1</v>
      </c>
      <c r="G472" s="115"/>
      <c r="H472" s="121">
        <v>884.36213991769546</v>
      </c>
      <c r="I472" s="88"/>
      <c r="J472" s="53"/>
      <c r="K472" s="53"/>
      <c r="L472" s="54" t="s">
        <v>43</v>
      </c>
      <c r="M472" s="104">
        <v>0.3</v>
      </c>
      <c r="N472" s="47"/>
      <c r="O472" s="147"/>
      <c r="P472" s="74"/>
      <c r="Q472" s="98"/>
      <c r="R472" s="98"/>
      <c r="S472" s="98"/>
      <c r="T472" s="98"/>
      <c r="U472" s="98"/>
      <c r="V472" s="13">
        <f t="shared" si="191"/>
        <v>0</v>
      </c>
      <c r="W472" s="21">
        <f t="shared" si="192"/>
        <v>0</v>
      </c>
      <c r="X472" s="104">
        <f t="shared" si="190"/>
        <v>0</v>
      </c>
    </row>
    <row r="473" spans="2:24" s="40" customFormat="1" ht="72.75" customHeight="1">
      <c r="B473" s="132" t="s">
        <v>23</v>
      </c>
      <c r="C473" s="115">
        <v>1</v>
      </c>
      <c r="D473" s="115"/>
      <c r="E473" s="115"/>
      <c r="F473" s="115"/>
      <c r="G473" s="115"/>
      <c r="H473" s="121">
        <v>1164.6090534979423</v>
      </c>
      <c r="I473" s="88"/>
      <c r="J473" s="53"/>
      <c r="K473" s="53"/>
      <c r="L473" s="54" t="s">
        <v>43</v>
      </c>
      <c r="M473" s="104">
        <v>0.3</v>
      </c>
      <c r="N473" s="47"/>
      <c r="O473" s="147"/>
      <c r="P473" s="74"/>
      <c r="Q473" s="98"/>
      <c r="R473" s="98"/>
      <c r="S473" s="98"/>
      <c r="T473" s="98"/>
      <c r="U473" s="98"/>
      <c r="V473" s="13">
        <f t="shared" si="191"/>
        <v>0</v>
      </c>
      <c r="W473" s="21">
        <f t="shared" si="192"/>
        <v>0</v>
      </c>
      <c r="X473" s="104">
        <f t="shared" si="190"/>
        <v>0</v>
      </c>
    </row>
    <row r="474" spans="2:24" s="40" customFormat="1" ht="74.25" customHeight="1">
      <c r="B474" s="132" t="s">
        <v>428</v>
      </c>
      <c r="C474" s="57">
        <v>1</v>
      </c>
      <c r="D474" s="57">
        <v>1</v>
      </c>
      <c r="E474" s="57"/>
      <c r="F474" s="57"/>
      <c r="G474" s="57"/>
      <c r="H474" s="3">
        <v>654</v>
      </c>
      <c r="I474" s="52"/>
      <c r="J474" s="166"/>
      <c r="K474" s="53"/>
      <c r="L474" s="54" t="s">
        <v>143</v>
      </c>
      <c r="M474" s="104">
        <v>0.3</v>
      </c>
      <c r="N474" s="47"/>
      <c r="O474" s="147"/>
      <c r="P474" s="55"/>
      <c r="Q474" s="98"/>
      <c r="R474" s="98"/>
      <c r="S474" s="98"/>
      <c r="T474" s="98"/>
      <c r="U474" s="98"/>
      <c r="V474" s="141">
        <f t="shared" si="191"/>
        <v>0</v>
      </c>
      <c r="W474" s="13">
        <f t="shared" si="192"/>
        <v>0</v>
      </c>
      <c r="X474" s="104">
        <f t="shared" ref="X474" si="196">V474*M474</f>
        <v>0</v>
      </c>
    </row>
    <row r="475" spans="2:24" s="40" customFormat="1" ht="72.75" customHeight="1">
      <c r="B475" s="132" t="s">
        <v>144</v>
      </c>
      <c r="C475" s="115"/>
      <c r="D475" s="115">
        <v>1</v>
      </c>
      <c r="E475" s="115"/>
      <c r="F475" s="115"/>
      <c r="G475" s="115"/>
      <c r="H475" s="3">
        <v>654</v>
      </c>
      <c r="I475" s="88"/>
      <c r="J475" s="167"/>
      <c r="K475" s="53"/>
      <c r="L475" s="54" t="s">
        <v>143</v>
      </c>
      <c r="M475" s="104">
        <v>0.3</v>
      </c>
      <c r="N475" s="47"/>
      <c r="O475" s="147"/>
      <c r="P475" s="74"/>
      <c r="Q475" s="98"/>
      <c r="R475" s="98"/>
      <c r="S475" s="98"/>
      <c r="T475" s="98"/>
      <c r="U475" s="98"/>
      <c r="V475" s="13">
        <f t="shared" ref="V475:V477" si="197">SUM(Q475:U475)</f>
        <v>0</v>
      </c>
      <c r="W475" s="21">
        <f t="shared" ref="W475:W477" si="198">V475*H475</f>
        <v>0</v>
      </c>
      <c r="X475" s="104">
        <f t="shared" ref="X475:X477" si="199">M475*V475</f>
        <v>0</v>
      </c>
    </row>
    <row r="476" spans="2:24" s="40" customFormat="1" ht="72.75" customHeight="1">
      <c r="B476" s="132" t="s">
        <v>145</v>
      </c>
      <c r="C476" s="115"/>
      <c r="D476" s="115"/>
      <c r="E476" s="115">
        <v>2</v>
      </c>
      <c r="F476" s="115">
        <v>2</v>
      </c>
      <c r="G476" s="115"/>
      <c r="H476" s="3">
        <v>654</v>
      </c>
      <c r="I476" s="88"/>
      <c r="J476" s="167"/>
      <c r="K476" s="53"/>
      <c r="L476" s="54" t="s">
        <v>143</v>
      </c>
      <c r="M476" s="104">
        <v>0.3</v>
      </c>
      <c r="N476" s="47"/>
      <c r="O476" s="147"/>
      <c r="P476" s="74"/>
      <c r="Q476" s="98"/>
      <c r="R476" s="98"/>
      <c r="S476" s="98"/>
      <c r="T476" s="98"/>
      <c r="U476" s="98"/>
      <c r="V476" s="13">
        <f t="shared" si="197"/>
        <v>0</v>
      </c>
      <c r="W476" s="21">
        <f t="shared" si="198"/>
        <v>0</v>
      </c>
      <c r="X476" s="104">
        <f t="shared" si="199"/>
        <v>0</v>
      </c>
    </row>
    <row r="477" spans="2:24" s="40" customFormat="1" ht="72.75" customHeight="1">
      <c r="B477" s="132" t="s">
        <v>146</v>
      </c>
      <c r="C477" s="115">
        <v>1</v>
      </c>
      <c r="D477" s="115">
        <v>1</v>
      </c>
      <c r="E477" s="115"/>
      <c r="F477" s="115">
        <v>1</v>
      </c>
      <c r="G477" s="115"/>
      <c r="H477" s="3">
        <v>654</v>
      </c>
      <c r="I477" s="88"/>
      <c r="J477" s="167"/>
      <c r="K477" s="53"/>
      <c r="L477" s="54" t="s">
        <v>143</v>
      </c>
      <c r="M477" s="104">
        <v>0.3</v>
      </c>
      <c r="N477" s="47"/>
      <c r="O477" s="147"/>
      <c r="P477" s="74"/>
      <c r="Q477" s="98"/>
      <c r="R477" s="98"/>
      <c r="S477" s="98"/>
      <c r="T477" s="98"/>
      <c r="U477" s="98"/>
      <c r="V477" s="13">
        <f t="shared" si="197"/>
        <v>0</v>
      </c>
      <c r="W477" s="21">
        <f t="shared" si="198"/>
        <v>0</v>
      </c>
      <c r="X477" s="104">
        <f t="shared" si="199"/>
        <v>0</v>
      </c>
    </row>
    <row r="478" spans="2:24" s="40" customFormat="1" ht="72.75" customHeight="1">
      <c r="B478" s="132" t="s">
        <v>147</v>
      </c>
      <c r="C478" s="115"/>
      <c r="D478" s="115"/>
      <c r="E478" s="115">
        <v>1</v>
      </c>
      <c r="F478" s="115"/>
      <c r="G478" s="115"/>
      <c r="H478" s="3">
        <v>654</v>
      </c>
      <c r="I478" s="88"/>
      <c r="J478" s="167"/>
      <c r="K478" s="53"/>
      <c r="L478" s="54" t="s">
        <v>143</v>
      </c>
      <c r="M478" s="104">
        <v>0.4</v>
      </c>
      <c r="N478" s="47"/>
      <c r="O478" s="147"/>
      <c r="P478" s="74"/>
      <c r="Q478" s="98"/>
      <c r="R478" s="98"/>
      <c r="S478" s="98"/>
      <c r="T478" s="98"/>
      <c r="U478" s="98"/>
      <c r="V478" s="13">
        <f t="shared" ref="V478:V482" si="200">SUM(Q478:U478)</f>
        <v>0</v>
      </c>
      <c r="W478" s="21">
        <f t="shared" ref="W478:W482" si="201">V478*H478</f>
        <v>0</v>
      </c>
      <c r="X478" s="104">
        <f t="shared" ref="X478:X482" si="202">M478*V478</f>
        <v>0</v>
      </c>
    </row>
    <row r="479" spans="2:24" s="40" customFormat="1" ht="72.75" customHeight="1">
      <c r="B479" s="132" t="s">
        <v>148</v>
      </c>
      <c r="C479" s="115">
        <v>1</v>
      </c>
      <c r="D479" s="115">
        <v>1</v>
      </c>
      <c r="E479" s="115"/>
      <c r="F479" s="115"/>
      <c r="G479" s="115"/>
      <c r="H479" s="121">
        <v>767</v>
      </c>
      <c r="I479" s="88"/>
      <c r="J479" s="167"/>
      <c r="K479" s="53"/>
      <c r="L479" s="54" t="s">
        <v>143</v>
      </c>
      <c r="M479" s="104">
        <v>0.4</v>
      </c>
      <c r="N479" s="47"/>
      <c r="O479" s="147"/>
      <c r="P479" s="74"/>
      <c r="Q479" s="98"/>
      <c r="R479" s="98"/>
      <c r="S479" s="98"/>
      <c r="T479" s="98"/>
      <c r="U479" s="98"/>
      <c r="V479" s="13">
        <f t="shared" si="200"/>
        <v>0</v>
      </c>
      <c r="W479" s="21">
        <f t="shared" si="201"/>
        <v>0</v>
      </c>
      <c r="X479" s="104">
        <f t="shared" si="202"/>
        <v>0</v>
      </c>
    </row>
    <row r="480" spans="2:24" s="40" customFormat="1" ht="72.75" customHeight="1">
      <c r="B480" s="132" t="s">
        <v>149</v>
      </c>
      <c r="C480" s="115"/>
      <c r="D480" s="115">
        <v>2</v>
      </c>
      <c r="E480" s="115">
        <v>1</v>
      </c>
      <c r="F480" s="115">
        <v>2</v>
      </c>
      <c r="G480" s="115"/>
      <c r="H480" s="121">
        <v>767</v>
      </c>
      <c r="I480" s="88"/>
      <c r="J480" s="167"/>
      <c r="K480" s="53"/>
      <c r="L480" s="54" t="s">
        <v>143</v>
      </c>
      <c r="M480" s="104">
        <v>0.4</v>
      </c>
      <c r="N480" s="47"/>
      <c r="O480" s="147"/>
      <c r="P480" s="74"/>
      <c r="Q480" s="98"/>
      <c r="R480" s="98"/>
      <c r="S480" s="98"/>
      <c r="T480" s="98"/>
      <c r="U480" s="98"/>
      <c r="V480" s="13">
        <f t="shared" si="200"/>
        <v>0</v>
      </c>
      <c r="W480" s="21">
        <f t="shared" si="201"/>
        <v>0</v>
      </c>
      <c r="X480" s="104">
        <f t="shared" si="202"/>
        <v>0</v>
      </c>
    </row>
    <row r="481" spans="2:41" s="40" customFormat="1" ht="72.75" customHeight="1">
      <c r="B481" s="132" t="s">
        <v>150</v>
      </c>
      <c r="C481" s="115">
        <v>1</v>
      </c>
      <c r="D481" s="115">
        <v>2</v>
      </c>
      <c r="E481" s="115"/>
      <c r="F481" s="115">
        <v>2</v>
      </c>
      <c r="G481" s="115"/>
      <c r="H481" s="121">
        <v>767</v>
      </c>
      <c r="I481" s="88"/>
      <c r="J481" s="167"/>
      <c r="K481" s="53"/>
      <c r="L481" s="54" t="s">
        <v>143</v>
      </c>
      <c r="M481" s="104">
        <v>0.4</v>
      </c>
      <c r="N481" s="47"/>
      <c r="O481" s="147"/>
      <c r="P481" s="74"/>
      <c r="Q481" s="98"/>
      <c r="R481" s="98"/>
      <c r="S481" s="98"/>
      <c r="T481" s="98"/>
      <c r="U481" s="98"/>
      <c r="V481" s="13">
        <f t="shared" si="200"/>
        <v>0</v>
      </c>
      <c r="W481" s="21">
        <f t="shared" si="201"/>
        <v>0</v>
      </c>
      <c r="X481" s="104">
        <f t="shared" si="202"/>
        <v>0</v>
      </c>
    </row>
    <row r="482" spans="2:41" s="40" customFormat="1" ht="72.75" customHeight="1">
      <c r="B482" s="132" t="s">
        <v>151</v>
      </c>
      <c r="C482" s="115">
        <v>1</v>
      </c>
      <c r="D482" s="115"/>
      <c r="E482" s="115"/>
      <c r="F482" s="115">
        <v>2</v>
      </c>
      <c r="G482" s="115"/>
      <c r="H482" s="121">
        <v>767</v>
      </c>
      <c r="I482" s="88"/>
      <c r="J482" s="167"/>
      <c r="K482" s="53"/>
      <c r="L482" s="54" t="s">
        <v>143</v>
      </c>
      <c r="M482" s="104">
        <v>0.4</v>
      </c>
      <c r="N482" s="47"/>
      <c r="O482" s="147"/>
      <c r="P482" s="74"/>
      <c r="Q482" s="98"/>
      <c r="R482" s="98"/>
      <c r="S482" s="98"/>
      <c r="T482" s="98"/>
      <c r="U482" s="98"/>
      <c r="V482" s="13">
        <f t="shared" si="200"/>
        <v>0</v>
      </c>
      <c r="W482" s="21">
        <f t="shared" si="201"/>
        <v>0</v>
      </c>
      <c r="X482" s="104">
        <f t="shared" si="202"/>
        <v>0</v>
      </c>
    </row>
    <row r="483" spans="2:41" s="40" customFormat="1" ht="72.75" customHeight="1">
      <c r="B483" s="132" t="s">
        <v>153</v>
      </c>
      <c r="C483" s="115">
        <v>1</v>
      </c>
      <c r="D483" s="115"/>
      <c r="E483" s="115"/>
      <c r="F483" s="115">
        <v>1</v>
      </c>
      <c r="G483" s="115"/>
      <c r="H483" s="121">
        <v>869</v>
      </c>
      <c r="I483" s="88"/>
      <c r="J483" s="167"/>
      <c r="K483" s="53"/>
      <c r="L483" s="54" t="s">
        <v>143</v>
      </c>
      <c r="M483" s="104">
        <v>0.5</v>
      </c>
      <c r="N483" s="47"/>
      <c r="O483" s="147"/>
      <c r="P483" s="74"/>
      <c r="Q483" s="98"/>
      <c r="R483" s="98"/>
      <c r="S483" s="98"/>
      <c r="T483" s="98"/>
      <c r="U483" s="98"/>
      <c r="V483" s="13">
        <f>SUM(Q483:U483)</f>
        <v>0</v>
      </c>
      <c r="W483" s="21">
        <f>V483*H483</f>
        <v>0</v>
      </c>
      <c r="X483" s="104">
        <f>M483*V483</f>
        <v>0</v>
      </c>
    </row>
    <row r="484" spans="2:41" s="40" customFormat="1" ht="72.75" customHeight="1">
      <c r="B484" s="132" t="s">
        <v>154</v>
      </c>
      <c r="C484" s="115">
        <v>1</v>
      </c>
      <c r="D484" s="115"/>
      <c r="E484" s="115">
        <v>1</v>
      </c>
      <c r="F484" s="115">
        <v>1</v>
      </c>
      <c r="G484" s="115"/>
      <c r="H484" s="121">
        <v>869</v>
      </c>
      <c r="I484" s="88"/>
      <c r="J484" s="167"/>
      <c r="K484" s="53"/>
      <c r="L484" s="54" t="s">
        <v>143</v>
      </c>
      <c r="M484" s="104">
        <v>0.5</v>
      </c>
      <c r="N484" s="47"/>
      <c r="O484" s="147"/>
      <c r="P484" s="74"/>
      <c r="Q484" s="98"/>
      <c r="R484" s="98"/>
      <c r="S484" s="98"/>
      <c r="T484" s="98"/>
      <c r="U484" s="98"/>
      <c r="V484" s="13">
        <f>SUM(Q484:U484)</f>
        <v>0</v>
      </c>
      <c r="W484" s="21">
        <f>V484*H484</f>
        <v>0</v>
      </c>
      <c r="X484" s="104">
        <f>M484*V484</f>
        <v>0</v>
      </c>
    </row>
    <row r="485" spans="2:41" s="40" customFormat="1" ht="72.75" customHeight="1">
      <c r="B485" s="132" t="s">
        <v>152</v>
      </c>
      <c r="C485" s="115">
        <v>1</v>
      </c>
      <c r="D485" s="115"/>
      <c r="E485" s="115">
        <v>1</v>
      </c>
      <c r="F485" s="115"/>
      <c r="G485" s="115"/>
      <c r="H485" s="121">
        <v>869</v>
      </c>
      <c r="I485" s="88"/>
      <c r="J485" s="167"/>
      <c r="K485" s="53"/>
      <c r="L485" s="54" t="s">
        <v>143</v>
      </c>
      <c r="M485" s="104">
        <v>0.5</v>
      </c>
      <c r="N485" s="167"/>
      <c r="O485" s="147"/>
      <c r="P485" s="74"/>
      <c r="Q485" s="98"/>
      <c r="R485" s="98"/>
      <c r="S485" s="98"/>
      <c r="T485" s="98"/>
      <c r="U485" s="98"/>
      <c r="V485" s="13">
        <f>SUM(Q485:U485)</f>
        <v>0</v>
      </c>
      <c r="W485" s="21">
        <f>V485*H485</f>
        <v>0</v>
      </c>
      <c r="X485" s="104">
        <f>M485*V485</f>
        <v>0</v>
      </c>
      <c r="Z485" s="184" t="s">
        <v>160</v>
      </c>
      <c r="AA485" s="184"/>
      <c r="AB485" s="184"/>
      <c r="AC485" s="184"/>
      <c r="AD485" s="184"/>
      <c r="AE485" s="184"/>
      <c r="AF485" s="184"/>
      <c r="AG485" s="184"/>
      <c r="AH485" s="184"/>
      <c r="AI485" s="184"/>
      <c r="AJ485" s="184"/>
      <c r="AK485" s="184"/>
      <c r="AL485" s="184"/>
      <c r="AM485" s="184"/>
      <c r="AN485" s="184"/>
      <c r="AO485" s="184"/>
    </row>
    <row r="486" spans="2:41" s="40" customFormat="1" ht="74.25" customHeight="1">
      <c r="B486" s="132" t="s">
        <v>446</v>
      </c>
      <c r="C486" s="57">
        <v>1</v>
      </c>
      <c r="D486" s="57">
        <v>1</v>
      </c>
      <c r="E486" s="57">
        <v>1</v>
      </c>
      <c r="F486" s="57">
        <v>1</v>
      </c>
      <c r="G486" s="57"/>
      <c r="H486" s="3">
        <v>1104</v>
      </c>
      <c r="I486" s="52"/>
      <c r="J486" s="166"/>
      <c r="K486" s="53"/>
      <c r="L486" s="54" t="s">
        <v>143</v>
      </c>
      <c r="M486" s="104">
        <v>0.4</v>
      </c>
      <c r="N486" s="47"/>
      <c r="O486" s="147"/>
      <c r="P486" s="55"/>
      <c r="Q486" s="98"/>
      <c r="R486" s="98"/>
      <c r="S486" s="98"/>
      <c r="T486" s="98"/>
      <c r="U486" s="98"/>
      <c r="V486" s="141">
        <f t="shared" ref="V486:V491" si="203">SUM(Q486:U486)</f>
        <v>0</v>
      </c>
      <c r="W486" s="13">
        <f t="shared" ref="W486:W495" si="204">V486*H486</f>
        <v>0</v>
      </c>
      <c r="X486" s="104">
        <f t="shared" ref="X486:X495" si="205">V486*M486</f>
        <v>0</v>
      </c>
    </row>
    <row r="487" spans="2:41" s="40" customFormat="1" ht="74.25" customHeight="1">
      <c r="B487" s="132" t="s">
        <v>447</v>
      </c>
      <c r="C487" s="57">
        <v>1</v>
      </c>
      <c r="D487" s="57">
        <v>1</v>
      </c>
      <c r="E487" s="57">
        <v>1</v>
      </c>
      <c r="F487" s="57">
        <v>1</v>
      </c>
      <c r="G487" s="57"/>
      <c r="H487" s="3">
        <v>1104</v>
      </c>
      <c r="I487" s="52"/>
      <c r="J487" s="166"/>
      <c r="K487" s="53"/>
      <c r="L487" s="54" t="s">
        <v>143</v>
      </c>
      <c r="M487" s="104">
        <v>0.4</v>
      </c>
      <c r="N487" s="47"/>
      <c r="O487" s="147"/>
      <c r="P487" s="55"/>
      <c r="Q487" s="98"/>
      <c r="R487" s="98"/>
      <c r="S487" s="98"/>
      <c r="T487" s="98"/>
      <c r="U487" s="98"/>
      <c r="V487" s="141">
        <f t="shared" si="203"/>
        <v>0</v>
      </c>
      <c r="W487" s="13">
        <f t="shared" si="204"/>
        <v>0</v>
      </c>
      <c r="X487" s="104">
        <f t="shared" si="205"/>
        <v>0</v>
      </c>
    </row>
    <row r="488" spans="2:41" s="40" customFormat="1" ht="74.25" customHeight="1">
      <c r="B488" s="132" t="s">
        <v>448</v>
      </c>
      <c r="C488" s="57">
        <v>1</v>
      </c>
      <c r="D488" s="57">
        <v>1</v>
      </c>
      <c r="E488" s="57"/>
      <c r="F488" s="57"/>
      <c r="G488" s="57"/>
      <c r="H488" s="3">
        <v>951</v>
      </c>
      <c r="I488" s="52"/>
      <c r="J488" s="166"/>
      <c r="K488" s="53"/>
      <c r="L488" s="54" t="s">
        <v>143</v>
      </c>
      <c r="M488" s="104">
        <v>0.4</v>
      </c>
      <c r="N488" s="47"/>
      <c r="O488" s="147"/>
      <c r="P488" s="55"/>
      <c r="Q488" s="98"/>
      <c r="R488" s="98"/>
      <c r="S488" s="98"/>
      <c r="T488" s="98"/>
      <c r="U488" s="98"/>
      <c r="V488" s="141">
        <f t="shared" si="203"/>
        <v>0</v>
      </c>
      <c r="W488" s="13">
        <f t="shared" si="204"/>
        <v>0</v>
      </c>
      <c r="X488" s="104">
        <f t="shared" si="205"/>
        <v>0</v>
      </c>
    </row>
    <row r="489" spans="2:41" s="40" customFormat="1" ht="74.25" customHeight="1">
      <c r="B489" s="132" t="s">
        <v>449</v>
      </c>
      <c r="C489" s="57">
        <v>1</v>
      </c>
      <c r="D489" s="57">
        <v>1</v>
      </c>
      <c r="E489" s="57">
        <v>1</v>
      </c>
      <c r="F489" s="57">
        <v>1</v>
      </c>
      <c r="G489" s="57"/>
      <c r="H489" s="3">
        <v>951</v>
      </c>
      <c r="I489" s="52"/>
      <c r="J489" s="166"/>
      <c r="K489" s="53"/>
      <c r="L489" s="54" t="s">
        <v>143</v>
      </c>
      <c r="M489" s="104">
        <v>0.4</v>
      </c>
      <c r="N489" s="47"/>
      <c r="O489" s="147"/>
      <c r="P489" s="55"/>
      <c r="Q489" s="98"/>
      <c r="R489" s="98"/>
      <c r="S489" s="98"/>
      <c r="T489" s="98"/>
      <c r="U489" s="98"/>
      <c r="V489" s="141">
        <f t="shared" si="203"/>
        <v>0</v>
      </c>
      <c r="W489" s="13">
        <f t="shared" si="204"/>
        <v>0</v>
      </c>
      <c r="X489" s="104">
        <f t="shared" si="205"/>
        <v>0</v>
      </c>
    </row>
    <row r="490" spans="2:41" s="40" customFormat="1" ht="74.25" customHeight="1">
      <c r="B490" s="132" t="s">
        <v>450</v>
      </c>
      <c r="C490" s="57">
        <v>1</v>
      </c>
      <c r="D490" s="57"/>
      <c r="E490" s="57"/>
      <c r="F490" s="57">
        <v>1</v>
      </c>
      <c r="G490" s="57"/>
      <c r="H490" s="3">
        <v>951</v>
      </c>
      <c r="I490" s="52"/>
      <c r="J490" s="166"/>
      <c r="K490" s="53"/>
      <c r="L490" s="54" t="s">
        <v>143</v>
      </c>
      <c r="M490" s="104">
        <v>0.4</v>
      </c>
      <c r="N490" s="47"/>
      <c r="O490" s="147"/>
      <c r="P490" s="55"/>
      <c r="Q490" s="98"/>
      <c r="R490" s="98"/>
      <c r="S490" s="98"/>
      <c r="T490" s="98"/>
      <c r="U490" s="98"/>
      <c r="V490" s="141">
        <f t="shared" si="203"/>
        <v>0</v>
      </c>
      <c r="W490" s="13">
        <f t="shared" si="204"/>
        <v>0</v>
      </c>
      <c r="X490" s="104">
        <f t="shared" si="205"/>
        <v>0</v>
      </c>
    </row>
    <row r="491" spans="2:41" s="40" customFormat="1" ht="74.25" customHeight="1">
      <c r="B491" s="132" t="s">
        <v>451</v>
      </c>
      <c r="C491" s="57"/>
      <c r="D491" s="57">
        <v>1</v>
      </c>
      <c r="E491" s="57">
        <v>1</v>
      </c>
      <c r="F491" s="57"/>
      <c r="G491" s="57"/>
      <c r="H491" s="3">
        <v>951</v>
      </c>
      <c r="I491" s="52"/>
      <c r="J491" s="166"/>
      <c r="K491" s="53"/>
      <c r="L491" s="54" t="s">
        <v>143</v>
      </c>
      <c r="M491" s="104">
        <v>0.4</v>
      </c>
      <c r="N491" s="47"/>
      <c r="O491" s="147"/>
      <c r="P491" s="55"/>
      <c r="Q491" s="98"/>
      <c r="R491" s="98"/>
      <c r="S491" s="98"/>
      <c r="T491" s="98"/>
      <c r="U491" s="98"/>
      <c r="V491" s="141">
        <f t="shared" si="203"/>
        <v>0</v>
      </c>
      <c r="W491" s="13">
        <f t="shared" si="204"/>
        <v>0</v>
      </c>
      <c r="X491" s="104">
        <f t="shared" si="205"/>
        <v>0</v>
      </c>
    </row>
    <row r="492" spans="2:41" s="40" customFormat="1" ht="74.25" customHeight="1">
      <c r="B492" s="170" t="s">
        <v>585</v>
      </c>
      <c r="C492" s="57">
        <v>1</v>
      </c>
      <c r="D492" s="57">
        <v>1</v>
      </c>
      <c r="E492" s="57">
        <v>1</v>
      </c>
      <c r="F492" s="57">
        <v>1</v>
      </c>
      <c r="G492" s="57"/>
      <c r="H492" s="3">
        <v>835</v>
      </c>
      <c r="I492" s="59"/>
      <c r="J492" s="166"/>
      <c r="K492" s="53"/>
      <c r="L492" s="54" t="s">
        <v>143</v>
      </c>
      <c r="M492" s="104">
        <v>0.4</v>
      </c>
      <c r="N492" s="47"/>
      <c r="O492" s="147"/>
      <c r="P492" s="55"/>
      <c r="Q492" s="98"/>
      <c r="R492" s="98"/>
      <c r="S492" s="98"/>
      <c r="T492" s="98"/>
      <c r="U492" s="98"/>
      <c r="V492" s="141">
        <f t="shared" ref="V492:V506" si="206">SUM(Q492:U492)</f>
        <v>0</v>
      </c>
      <c r="W492" s="13">
        <f t="shared" si="204"/>
        <v>0</v>
      </c>
      <c r="X492" s="104">
        <f t="shared" si="205"/>
        <v>0</v>
      </c>
    </row>
    <row r="493" spans="2:41" s="40" customFormat="1" ht="74.25" customHeight="1">
      <c r="B493" s="170" t="s">
        <v>586</v>
      </c>
      <c r="C493" s="57">
        <v>1</v>
      </c>
      <c r="D493" s="57">
        <v>1</v>
      </c>
      <c r="E493" s="57">
        <v>1</v>
      </c>
      <c r="F493" s="57">
        <v>1</v>
      </c>
      <c r="G493" s="57"/>
      <c r="H493" s="3">
        <v>835</v>
      </c>
      <c r="I493" s="59"/>
      <c r="J493" s="166"/>
      <c r="K493" s="53"/>
      <c r="L493" s="54" t="s">
        <v>143</v>
      </c>
      <c r="M493" s="104">
        <v>0.4</v>
      </c>
      <c r="N493" s="47"/>
      <c r="O493" s="147"/>
      <c r="P493" s="55"/>
      <c r="Q493" s="98"/>
      <c r="R493" s="98"/>
      <c r="S493" s="98"/>
      <c r="T493" s="98"/>
      <c r="U493" s="98"/>
      <c r="V493" s="141">
        <f t="shared" si="206"/>
        <v>0</v>
      </c>
      <c r="W493" s="13">
        <f t="shared" si="204"/>
        <v>0</v>
      </c>
      <c r="X493" s="104">
        <f t="shared" si="205"/>
        <v>0</v>
      </c>
    </row>
    <row r="494" spans="2:41" s="40" customFormat="1" ht="74.25" customHeight="1">
      <c r="B494" s="170" t="s">
        <v>587</v>
      </c>
      <c r="C494" s="57">
        <v>1</v>
      </c>
      <c r="D494" s="57">
        <v>1</v>
      </c>
      <c r="E494" s="57">
        <v>1</v>
      </c>
      <c r="F494" s="57">
        <v>1</v>
      </c>
      <c r="G494" s="57"/>
      <c r="H494" s="3">
        <v>835</v>
      </c>
      <c r="I494" s="59"/>
      <c r="J494" s="166"/>
      <c r="K494" s="53"/>
      <c r="L494" s="54" t="s">
        <v>143</v>
      </c>
      <c r="M494" s="104">
        <v>0.4</v>
      </c>
      <c r="N494" s="47"/>
      <c r="O494" s="147"/>
      <c r="P494" s="55"/>
      <c r="Q494" s="98"/>
      <c r="R494" s="98"/>
      <c r="S494" s="98"/>
      <c r="T494" s="98"/>
      <c r="U494" s="98"/>
      <c r="V494" s="141">
        <f t="shared" si="206"/>
        <v>0</v>
      </c>
      <c r="W494" s="13">
        <f t="shared" si="204"/>
        <v>0</v>
      </c>
      <c r="X494" s="104">
        <f t="shared" si="205"/>
        <v>0</v>
      </c>
    </row>
    <row r="495" spans="2:41" s="40" customFormat="1" ht="74.25" customHeight="1">
      <c r="B495" s="170" t="s">
        <v>588</v>
      </c>
      <c r="C495" s="57">
        <v>1</v>
      </c>
      <c r="D495" s="57">
        <v>1</v>
      </c>
      <c r="E495" s="57">
        <v>1</v>
      </c>
      <c r="F495" s="57">
        <v>1</v>
      </c>
      <c r="G495" s="57"/>
      <c r="H495" s="3">
        <v>835</v>
      </c>
      <c r="I495" s="59"/>
      <c r="J495" s="166"/>
      <c r="K495" s="53"/>
      <c r="L495" s="54" t="s">
        <v>143</v>
      </c>
      <c r="M495" s="104">
        <v>0.4</v>
      </c>
      <c r="N495" s="47"/>
      <c r="O495" s="147"/>
      <c r="P495" s="55"/>
      <c r="Q495" s="98"/>
      <c r="R495" s="98"/>
      <c r="S495" s="98"/>
      <c r="T495" s="98"/>
      <c r="U495" s="98"/>
      <c r="V495" s="141">
        <f t="shared" si="206"/>
        <v>0</v>
      </c>
      <c r="W495" s="13">
        <f t="shared" si="204"/>
        <v>0</v>
      </c>
      <c r="X495" s="104">
        <f t="shared" si="205"/>
        <v>0</v>
      </c>
    </row>
    <row r="496" spans="2:41" s="40" customFormat="1" ht="74.25" customHeight="1">
      <c r="B496" s="170" t="s">
        <v>589</v>
      </c>
      <c r="C496" s="57">
        <v>1</v>
      </c>
      <c r="D496" s="57">
        <v>1</v>
      </c>
      <c r="E496" s="57">
        <v>1</v>
      </c>
      <c r="F496" s="57">
        <v>1</v>
      </c>
      <c r="G496" s="57"/>
      <c r="H496" s="3">
        <v>835</v>
      </c>
      <c r="I496" s="59"/>
      <c r="J496" s="166"/>
      <c r="K496" s="53"/>
      <c r="L496" s="54" t="s">
        <v>143</v>
      </c>
      <c r="M496" s="104">
        <v>0.4</v>
      </c>
      <c r="N496" s="47"/>
      <c r="O496" s="147"/>
      <c r="P496" s="55"/>
      <c r="Q496" s="98"/>
      <c r="R496" s="98"/>
      <c r="S496" s="98"/>
      <c r="T496" s="98"/>
      <c r="U496" s="98"/>
      <c r="V496" s="141">
        <f t="shared" si="206"/>
        <v>0</v>
      </c>
      <c r="W496" s="13">
        <f t="shared" ref="W496:W501" si="207">V496*H496</f>
        <v>0</v>
      </c>
      <c r="X496" s="104">
        <f t="shared" ref="X496:X501" si="208">V496*M496</f>
        <v>0</v>
      </c>
    </row>
    <row r="497" spans="2:41" s="40" customFormat="1" ht="74.25" customHeight="1">
      <c r="B497" s="170" t="s">
        <v>590</v>
      </c>
      <c r="C497" s="57">
        <v>1</v>
      </c>
      <c r="D497" s="57">
        <v>1</v>
      </c>
      <c r="E497" s="57">
        <v>1</v>
      </c>
      <c r="F497" s="57">
        <v>1</v>
      </c>
      <c r="G497" s="57"/>
      <c r="H497" s="3">
        <v>835</v>
      </c>
      <c r="I497" s="59"/>
      <c r="J497" s="166"/>
      <c r="K497" s="53"/>
      <c r="L497" s="54" t="s">
        <v>143</v>
      </c>
      <c r="M497" s="104">
        <v>0.4</v>
      </c>
      <c r="N497" s="47"/>
      <c r="O497" s="147"/>
      <c r="P497" s="55"/>
      <c r="Q497" s="98"/>
      <c r="R497" s="98"/>
      <c r="S497" s="98"/>
      <c r="T497" s="98"/>
      <c r="U497" s="98"/>
      <c r="V497" s="141">
        <f t="shared" si="206"/>
        <v>0</v>
      </c>
      <c r="W497" s="13">
        <f t="shared" si="207"/>
        <v>0</v>
      </c>
      <c r="X497" s="104">
        <f t="shared" si="208"/>
        <v>0</v>
      </c>
    </row>
    <row r="498" spans="2:41" s="40" customFormat="1" ht="74.25" customHeight="1">
      <c r="B498" s="170" t="s">
        <v>591</v>
      </c>
      <c r="C498" s="57"/>
      <c r="D498" s="57">
        <v>1</v>
      </c>
      <c r="E498" s="57">
        <v>1</v>
      </c>
      <c r="F498" s="57">
        <v>1</v>
      </c>
      <c r="G498" s="57"/>
      <c r="H498" s="3">
        <v>942</v>
      </c>
      <c r="I498" s="59"/>
      <c r="J498" s="166"/>
      <c r="K498" s="53"/>
      <c r="L498" s="54" t="s">
        <v>143</v>
      </c>
      <c r="M498" s="104">
        <v>0.4</v>
      </c>
      <c r="N498" s="47"/>
      <c r="O498" s="147"/>
      <c r="P498" s="55"/>
      <c r="Q498" s="98"/>
      <c r="R498" s="98"/>
      <c r="S498" s="98"/>
      <c r="T498" s="98"/>
      <c r="U498" s="98"/>
      <c r="V498" s="141">
        <f t="shared" si="206"/>
        <v>0</v>
      </c>
      <c r="W498" s="13">
        <f t="shared" si="207"/>
        <v>0</v>
      </c>
      <c r="X498" s="104">
        <f t="shared" si="208"/>
        <v>0</v>
      </c>
    </row>
    <row r="499" spans="2:41" s="40" customFormat="1" ht="74.25" customHeight="1">
      <c r="B499" s="170" t="s">
        <v>592</v>
      </c>
      <c r="C499" s="57">
        <v>1</v>
      </c>
      <c r="D499" s="57">
        <v>1</v>
      </c>
      <c r="E499" s="57">
        <v>1</v>
      </c>
      <c r="F499" s="57">
        <v>1</v>
      </c>
      <c r="G499" s="57"/>
      <c r="H499" s="3">
        <v>942</v>
      </c>
      <c r="I499" s="59"/>
      <c r="J499" s="166"/>
      <c r="K499" s="53"/>
      <c r="L499" s="54" t="s">
        <v>143</v>
      </c>
      <c r="M499" s="104">
        <v>0.4</v>
      </c>
      <c r="N499" s="47"/>
      <c r="O499" s="147"/>
      <c r="P499" s="55"/>
      <c r="Q499" s="98"/>
      <c r="R499" s="98"/>
      <c r="S499" s="98"/>
      <c r="T499" s="98"/>
      <c r="U499" s="98"/>
      <c r="V499" s="141">
        <f t="shared" si="206"/>
        <v>0</v>
      </c>
      <c r="W499" s="13">
        <f t="shared" si="207"/>
        <v>0</v>
      </c>
      <c r="X499" s="104">
        <f t="shared" si="208"/>
        <v>0</v>
      </c>
    </row>
    <row r="500" spans="2:41" s="40" customFormat="1" ht="74.25" customHeight="1">
      <c r="B500" s="170" t="s">
        <v>593</v>
      </c>
      <c r="C500" s="57">
        <v>1</v>
      </c>
      <c r="D500" s="57">
        <v>1</v>
      </c>
      <c r="E500" s="57">
        <v>1</v>
      </c>
      <c r="F500" s="57">
        <v>1</v>
      </c>
      <c r="G500" s="57"/>
      <c r="H500" s="3">
        <v>835</v>
      </c>
      <c r="I500" s="59"/>
      <c r="J500" s="166"/>
      <c r="K500" s="53"/>
      <c r="L500" s="54" t="s">
        <v>143</v>
      </c>
      <c r="M500" s="104">
        <v>0.4</v>
      </c>
      <c r="N500" s="47"/>
      <c r="O500" s="147"/>
      <c r="P500" s="55"/>
      <c r="Q500" s="98"/>
      <c r="R500" s="98"/>
      <c r="S500" s="98"/>
      <c r="T500" s="98"/>
      <c r="U500" s="98"/>
      <c r="V500" s="141">
        <f t="shared" si="206"/>
        <v>0</v>
      </c>
      <c r="W500" s="13">
        <f t="shared" si="207"/>
        <v>0</v>
      </c>
      <c r="X500" s="104">
        <f t="shared" si="208"/>
        <v>0</v>
      </c>
    </row>
    <row r="501" spans="2:41" s="40" customFormat="1" ht="74.25" customHeight="1">
      <c r="B501" s="170" t="s">
        <v>594</v>
      </c>
      <c r="C501" s="57">
        <v>1</v>
      </c>
      <c r="D501" s="57">
        <v>1</v>
      </c>
      <c r="E501" s="57">
        <v>1</v>
      </c>
      <c r="F501" s="57">
        <v>1</v>
      </c>
      <c r="G501" s="57"/>
      <c r="H501" s="3">
        <v>835</v>
      </c>
      <c r="I501" s="59"/>
      <c r="J501" s="166"/>
      <c r="K501" s="53"/>
      <c r="L501" s="54" t="s">
        <v>143</v>
      </c>
      <c r="M501" s="104">
        <v>0.4</v>
      </c>
      <c r="N501" s="47"/>
      <c r="O501" s="147"/>
      <c r="P501" s="55"/>
      <c r="Q501" s="98"/>
      <c r="R501" s="98"/>
      <c r="S501" s="98"/>
      <c r="T501" s="98"/>
      <c r="U501" s="98"/>
      <c r="V501" s="141">
        <f t="shared" si="206"/>
        <v>0</v>
      </c>
      <c r="W501" s="13">
        <f t="shared" si="207"/>
        <v>0</v>
      </c>
      <c r="X501" s="104">
        <f t="shared" si="208"/>
        <v>0</v>
      </c>
    </row>
    <row r="502" spans="2:41" s="40" customFormat="1" ht="74.25" customHeight="1">
      <c r="B502" s="170" t="s">
        <v>595</v>
      </c>
      <c r="C502" s="57">
        <v>1</v>
      </c>
      <c r="D502" s="57">
        <v>1</v>
      </c>
      <c r="E502" s="57">
        <v>1</v>
      </c>
      <c r="F502" s="57">
        <v>1</v>
      </c>
      <c r="G502" s="57"/>
      <c r="H502" s="3">
        <v>835</v>
      </c>
      <c r="I502" s="59"/>
      <c r="J502" s="166"/>
      <c r="K502" s="53"/>
      <c r="L502" s="54" t="s">
        <v>143</v>
      </c>
      <c r="M502" s="104">
        <v>0.4</v>
      </c>
      <c r="N502" s="47"/>
      <c r="O502" s="147"/>
      <c r="P502" s="55"/>
      <c r="Q502" s="98"/>
      <c r="R502" s="98"/>
      <c r="S502" s="98"/>
      <c r="T502" s="98"/>
      <c r="U502" s="98"/>
      <c r="V502" s="141">
        <f t="shared" si="206"/>
        <v>0</v>
      </c>
      <c r="W502" s="13">
        <f t="shared" ref="W502:W505" si="209">V502*H502</f>
        <v>0</v>
      </c>
      <c r="X502" s="104">
        <f t="shared" ref="X502:X505" si="210">V502*M502</f>
        <v>0</v>
      </c>
    </row>
    <row r="503" spans="2:41" s="40" customFormat="1" ht="74.25" customHeight="1">
      <c r="B503" s="170" t="s">
        <v>596</v>
      </c>
      <c r="C503" s="57">
        <v>1</v>
      </c>
      <c r="D503" s="57">
        <v>1</v>
      </c>
      <c r="E503" s="57">
        <v>1</v>
      </c>
      <c r="F503" s="57">
        <v>1</v>
      </c>
      <c r="G503" s="57"/>
      <c r="H503" s="3">
        <v>835</v>
      </c>
      <c r="I503" s="59"/>
      <c r="J503" s="166"/>
      <c r="K503" s="53"/>
      <c r="L503" s="54" t="s">
        <v>143</v>
      </c>
      <c r="M503" s="104">
        <v>0.4</v>
      </c>
      <c r="N503" s="47"/>
      <c r="O503" s="147"/>
      <c r="P503" s="55"/>
      <c r="Q503" s="98"/>
      <c r="R503" s="98"/>
      <c r="S503" s="98"/>
      <c r="T503" s="98"/>
      <c r="U503" s="98"/>
      <c r="V503" s="141">
        <f t="shared" si="206"/>
        <v>0</v>
      </c>
      <c r="W503" s="13">
        <f t="shared" si="209"/>
        <v>0</v>
      </c>
      <c r="X503" s="104">
        <f t="shared" si="210"/>
        <v>0</v>
      </c>
    </row>
    <row r="504" spans="2:41" s="40" customFormat="1" ht="74.25" customHeight="1">
      <c r="B504" s="170" t="s">
        <v>597</v>
      </c>
      <c r="C504" s="57">
        <v>1</v>
      </c>
      <c r="D504" s="57">
        <v>1</v>
      </c>
      <c r="E504" s="57">
        <v>1</v>
      </c>
      <c r="F504" s="57">
        <v>1</v>
      </c>
      <c r="G504" s="57"/>
      <c r="H504" s="3">
        <v>835</v>
      </c>
      <c r="I504" s="59"/>
      <c r="J504" s="166"/>
      <c r="K504" s="53"/>
      <c r="L504" s="54" t="s">
        <v>143</v>
      </c>
      <c r="M504" s="104">
        <v>0.4</v>
      </c>
      <c r="N504" s="47"/>
      <c r="O504" s="147"/>
      <c r="P504" s="55"/>
      <c r="Q504" s="98"/>
      <c r="R504" s="98"/>
      <c r="S504" s="98"/>
      <c r="T504" s="98"/>
      <c r="U504" s="98"/>
      <c r="V504" s="141">
        <f t="shared" si="206"/>
        <v>0</v>
      </c>
      <c r="W504" s="13">
        <f t="shared" si="209"/>
        <v>0</v>
      </c>
      <c r="X504" s="104">
        <f t="shared" si="210"/>
        <v>0</v>
      </c>
    </row>
    <row r="505" spans="2:41" s="40" customFormat="1" ht="74.25" customHeight="1">
      <c r="B505" s="170" t="s">
        <v>598</v>
      </c>
      <c r="C505" s="57">
        <v>1</v>
      </c>
      <c r="D505" s="57">
        <v>1</v>
      </c>
      <c r="E505" s="57">
        <v>1</v>
      </c>
      <c r="F505" s="57">
        <v>1</v>
      </c>
      <c r="G505" s="57"/>
      <c r="H505" s="3">
        <v>835</v>
      </c>
      <c r="I505" s="59"/>
      <c r="J505" s="166"/>
      <c r="K505" s="53"/>
      <c r="L505" s="54" t="s">
        <v>143</v>
      </c>
      <c r="M505" s="104">
        <v>0.4</v>
      </c>
      <c r="N505" s="47"/>
      <c r="O505" s="147"/>
      <c r="P505" s="55"/>
      <c r="Q505" s="98"/>
      <c r="R505" s="98"/>
      <c r="S505" s="98"/>
      <c r="T505" s="98"/>
      <c r="U505" s="98"/>
      <c r="V505" s="141">
        <f t="shared" si="206"/>
        <v>0</v>
      </c>
      <c r="W505" s="13">
        <f t="shared" si="209"/>
        <v>0</v>
      </c>
      <c r="X505" s="104">
        <f t="shared" si="210"/>
        <v>0</v>
      </c>
    </row>
    <row r="506" spans="2:41" s="40" customFormat="1" ht="74.25" customHeight="1">
      <c r="B506" s="170" t="s">
        <v>599</v>
      </c>
      <c r="C506" s="57">
        <v>1</v>
      </c>
      <c r="D506" s="57">
        <v>1</v>
      </c>
      <c r="E506" s="57">
        <v>1</v>
      </c>
      <c r="F506" s="57">
        <v>1</v>
      </c>
      <c r="G506" s="57"/>
      <c r="H506" s="3">
        <v>835</v>
      </c>
      <c r="I506" s="59"/>
      <c r="J506" s="166"/>
      <c r="K506" s="53"/>
      <c r="L506" s="54" t="s">
        <v>143</v>
      </c>
      <c r="M506" s="104">
        <v>0.4</v>
      </c>
      <c r="N506" s="47"/>
      <c r="O506" s="147"/>
      <c r="P506" s="55"/>
      <c r="Q506" s="98"/>
      <c r="R506" s="98"/>
      <c r="S506" s="98"/>
      <c r="T506" s="98"/>
      <c r="U506" s="98"/>
      <c r="V506" s="141">
        <f t="shared" si="206"/>
        <v>0</v>
      </c>
      <c r="W506" s="13">
        <f t="shared" ref="W506" si="211">V506*H506</f>
        <v>0</v>
      </c>
      <c r="X506" s="104">
        <f t="shared" ref="X506" si="212">V506*M506</f>
        <v>0</v>
      </c>
    </row>
    <row r="507" spans="2:41" s="40" customFormat="1" ht="21">
      <c r="B507" s="135" t="s">
        <v>112</v>
      </c>
      <c r="C507" s="119">
        <v>30</v>
      </c>
      <c r="D507" s="119">
        <v>32</v>
      </c>
      <c r="E507" s="119">
        <v>34</v>
      </c>
      <c r="F507" s="119">
        <v>36</v>
      </c>
      <c r="G507" s="119">
        <v>38</v>
      </c>
      <c r="H507" s="119"/>
      <c r="I507" s="119"/>
      <c r="J507" s="119"/>
      <c r="K507" s="119"/>
      <c r="L507" s="119"/>
      <c r="M507" s="119"/>
      <c r="N507" s="119"/>
      <c r="O507" s="149"/>
      <c r="P507" s="119"/>
      <c r="Q507" s="119">
        <v>30</v>
      </c>
      <c r="R507" s="119">
        <v>32</v>
      </c>
      <c r="S507" s="119">
        <v>34</v>
      </c>
      <c r="T507" s="119">
        <v>36</v>
      </c>
      <c r="U507" s="119">
        <v>38</v>
      </c>
      <c r="V507" s="119"/>
      <c r="W507" s="119"/>
      <c r="X507" s="119"/>
      <c r="Y507" s="119" t="s">
        <v>157</v>
      </c>
      <c r="Z507" s="161" t="s">
        <v>161</v>
      </c>
      <c r="AA507" s="164" t="s">
        <v>176</v>
      </c>
      <c r="AB507" s="164" t="s">
        <v>156</v>
      </c>
      <c r="AC507" s="161" t="s">
        <v>162</v>
      </c>
      <c r="AD507" s="163" t="s">
        <v>168</v>
      </c>
      <c r="AE507" s="163" t="s">
        <v>163</v>
      </c>
      <c r="AF507" s="163" t="s">
        <v>164</v>
      </c>
      <c r="AG507" s="164" t="s">
        <v>167</v>
      </c>
      <c r="AH507" s="164" t="s">
        <v>178</v>
      </c>
      <c r="AI507" s="164" t="s">
        <v>169</v>
      </c>
      <c r="AJ507" s="161" t="s">
        <v>170</v>
      </c>
      <c r="AK507" s="163"/>
      <c r="AL507" s="163" t="s">
        <v>165</v>
      </c>
      <c r="AM507" s="164" t="s">
        <v>172</v>
      </c>
      <c r="AN507" s="164" t="s">
        <v>171</v>
      </c>
      <c r="AO507" s="163" t="s">
        <v>166</v>
      </c>
    </row>
    <row r="508" spans="2:41" s="40" customFormat="1" ht="74.25" customHeight="1">
      <c r="B508" s="132" t="s">
        <v>373</v>
      </c>
      <c r="C508" s="115"/>
      <c r="D508" s="115"/>
      <c r="E508" s="115"/>
      <c r="F508" s="115">
        <v>3</v>
      </c>
      <c r="G508" s="115"/>
      <c r="H508" s="4">
        <v>963</v>
      </c>
      <c r="I508" s="89"/>
      <c r="J508" s="167"/>
      <c r="K508" s="84"/>
      <c r="L508" s="54" t="s">
        <v>143</v>
      </c>
      <c r="M508" s="104">
        <v>0.9</v>
      </c>
      <c r="N508" s="167"/>
      <c r="O508" s="167"/>
      <c r="P508" s="74"/>
      <c r="Q508" s="98"/>
      <c r="R508" s="98"/>
      <c r="S508" s="98"/>
      <c r="T508" s="98"/>
      <c r="U508" s="98"/>
      <c r="V508" s="13">
        <f>SUM(Q508:U508)</f>
        <v>0</v>
      </c>
      <c r="W508" s="19">
        <f>H508*V508</f>
        <v>0</v>
      </c>
      <c r="X508" s="104">
        <f>M508*V508</f>
        <v>0</v>
      </c>
      <c r="Z508" s="162"/>
      <c r="AA508" s="162"/>
      <c r="AB508" s="162"/>
      <c r="AC508" s="162"/>
      <c r="AD508" s="162"/>
      <c r="AE508" s="162"/>
      <c r="AF508" s="162"/>
      <c r="AG508" s="162"/>
      <c r="AH508" s="162"/>
      <c r="AI508" s="162"/>
      <c r="AJ508" s="162"/>
      <c r="AK508" s="162"/>
      <c r="AL508" s="162"/>
      <c r="AM508" s="162"/>
      <c r="AN508" s="162"/>
      <c r="AO508" s="162"/>
    </row>
    <row r="509" spans="2:41" s="40" customFormat="1" ht="74.25" customHeight="1">
      <c r="B509" s="132" t="s">
        <v>196</v>
      </c>
      <c r="C509" s="115">
        <v>1</v>
      </c>
      <c r="D509" s="115">
        <v>1</v>
      </c>
      <c r="E509" s="115">
        <v>1</v>
      </c>
      <c r="F509" s="115">
        <v>1</v>
      </c>
      <c r="G509" s="115"/>
      <c r="H509" s="4">
        <v>953</v>
      </c>
      <c r="I509" s="89"/>
      <c r="J509" s="167"/>
      <c r="K509" s="84"/>
      <c r="L509" s="54" t="s">
        <v>143</v>
      </c>
      <c r="M509" s="104">
        <v>0.7</v>
      </c>
      <c r="N509" s="167"/>
      <c r="O509" s="147"/>
      <c r="P509" s="74"/>
      <c r="Q509" s="98"/>
      <c r="R509" s="98"/>
      <c r="S509" s="98"/>
      <c r="T509" s="98"/>
      <c r="U509" s="98"/>
      <c r="V509" s="13">
        <f t="shared" ref="V509:V510" si="213">SUM(Q509:U509)</f>
        <v>0</v>
      </c>
      <c r="W509" s="19">
        <f t="shared" ref="W509:W510" si="214">H509*V509</f>
        <v>0</v>
      </c>
      <c r="X509" s="104">
        <f t="shared" ref="X509:X510" si="215">M509*V509</f>
        <v>0</v>
      </c>
      <c r="Z509" s="162"/>
      <c r="AA509" s="162"/>
      <c r="AB509" s="162"/>
      <c r="AC509" s="162"/>
      <c r="AD509" s="162"/>
      <c r="AE509" s="162"/>
      <c r="AF509" s="162"/>
      <c r="AG509" s="162"/>
      <c r="AH509" s="162"/>
      <c r="AI509" s="162"/>
      <c r="AJ509" s="162"/>
      <c r="AK509" s="162"/>
      <c r="AL509" s="162"/>
      <c r="AM509" s="162"/>
      <c r="AN509" s="162"/>
      <c r="AO509" s="162"/>
    </row>
    <row r="510" spans="2:41" s="40" customFormat="1" ht="74.25" customHeight="1">
      <c r="B510" s="132" t="s">
        <v>195</v>
      </c>
      <c r="C510" s="115">
        <v>1</v>
      </c>
      <c r="D510" s="115"/>
      <c r="E510" s="115"/>
      <c r="F510" s="115"/>
      <c r="G510" s="115"/>
      <c r="H510" s="4">
        <v>953</v>
      </c>
      <c r="I510" s="89"/>
      <c r="J510" s="167"/>
      <c r="K510" s="84"/>
      <c r="L510" s="54" t="s">
        <v>143</v>
      </c>
      <c r="M510" s="104">
        <v>0.7</v>
      </c>
      <c r="N510" s="90"/>
      <c r="O510" s="147"/>
      <c r="P510" s="74"/>
      <c r="Q510" s="98"/>
      <c r="R510" s="98"/>
      <c r="S510" s="98"/>
      <c r="T510" s="98"/>
      <c r="U510" s="98"/>
      <c r="V510" s="13">
        <f t="shared" si="213"/>
        <v>0</v>
      </c>
      <c r="W510" s="19">
        <f t="shared" si="214"/>
        <v>0</v>
      </c>
      <c r="X510" s="104">
        <f t="shared" si="215"/>
        <v>0</v>
      </c>
      <c r="Z510" s="162"/>
      <c r="AA510" s="162"/>
      <c r="AB510" s="162"/>
      <c r="AC510" s="162"/>
      <c r="AD510" s="162"/>
      <c r="AE510" s="162"/>
      <c r="AF510" s="162"/>
      <c r="AG510" s="162"/>
      <c r="AH510" s="162"/>
      <c r="AI510" s="162"/>
      <c r="AJ510" s="162"/>
      <c r="AK510" s="162"/>
      <c r="AL510" s="162"/>
      <c r="AM510" s="162"/>
      <c r="AN510" s="162"/>
      <c r="AO510" s="162"/>
    </row>
    <row r="511" spans="2:41" s="40" customFormat="1" ht="74.25" customHeight="1">
      <c r="B511" s="132" t="s">
        <v>198</v>
      </c>
      <c r="C511" s="115"/>
      <c r="D511" s="115">
        <v>1</v>
      </c>
      <c r="E511" s="115"/>
      <c r="F511" s="115"/>
      <c r="G511" s="115"/>
      <c r="H511" s="4">
        <v>953</v>
      </c>
      <c r="I511" s="89"/>
      <c r="J511" s="167"/>
      <c r="K511" s="84"/>
      <c r="L511" s="54" t="s">
        <v>143</v>
      </c>
      <c r="M511" s="104">
        <v>0.7</v>
      </c>
      <c r="N511" s="90"/>
      <c r="O511" s="147"/>
      <c r="P511" s="74"/>
      <c r="Q511" s="98"/>
      <c r="R511" s="98"/>
      <c r="S511" s="98"/>
      <c r="T511" s="98"/>
      <c r="U511" s="98"/>
      <c r="V511" s="13">
        <f t="shared" ref="V511:V518" si="216">SUM(Q511:U511)</f>
        <v>0</v>
      </c>
      <c r="W511" s="19">
        <f>H511*V511</f>
        <v>0</v>
      </c>
      <c r="X511" s="104">
        <f>M511*V511</f>
        <v>0</v>
      </c>
      <c r="Z511" s="162"/>
      <c r="AA511" s="162"/>
      <c r="AB511" s="162"/>
      <c r="AC511" s="162"/>
      <c r="AD511" s="162"/>
      <c r="AE511" s="162"/>
      <c r="AF511" s="162"/>
      <c r="AG511" s="162"/>
      <c r="AH511" s="162"/>
      <c r="AI511" s="162"/>
      <c r="AJ511" s="162"/>
      <c r="AK511" s="162"/>
      <c r="AL511" s="162"/>
      <c r="AM511" s="162"/>
      <c r="AN511" s="162"/>
      <c r="AO511" s="162"/>
    </row>
    <row r="512" spans="2:41" s="40" customFormat="1" ht="74.25" customHeight="1">
      <c r="B512" s="132" t="s">
        <v>197</v>
      </c>
      <c r="C512" s="115">
        <v>1</v>
      </c>
      <c r="D512" s="115">
        <v>1</v>
      </c>
      <c r="E512" s="115"/>
      <c r="F512" s="115"/>
      <c r="G512" s="115"/>
      <c r="H512" s="4">
        <v>953</v>
      </c>
      <c r="I512" s="89"/>
      <c r="J512" s="167"/>
      <c r="K512" s="84"/>
      <c r="L512" s="54" t="s">
        <v>143</v>
      </c>
      <c r="M512" s="104">
        <v>0.7</v>
      </c>
      <c r="N512" s="90"/>
      <c r="O512" s="147"/>
      <c r="P512" s="74"/>
      <c r="Q512" s="98"/>
      <c r="R512" s="98"/>
      <c r="S512" s="98"/>
      <c r="T512" s="98"/>
      <c r="U512" s="98"/>
      <c r="V512" s="13">
        <f t="shared" si="216"/>
        <v>0</v>
      </c>
      <c r="W512" s="19">
        <f>H512*V512</f>
        <v>0</v>
      </c>
      <c r="X512" s="104">
        <f>M512*V512</f>
        <v>0</v>
      </c>
      <c r="Z512" s="162"/>
      <c r="AA512" s="162"/>
      <c r="AB512" s="162"/>
      <c r="AC512" s="162"/>
      <c r="AD512" s="162"/>
      <c r="AE512" s="162"/>
      <c r="AF512" s="162"/>
      <c r="AG512" s="162"/>
      <c r="AH512" s="162"/>
      <c r="AI512" s="162"/>
      <c r="AJ512" s="162"/>
      <c r="AK512" s="162"/>
      <c r="AL512" s="162"/>
      <c r="AM512" s="162"/>
      <c r="AN512" s="162"/>
      <c r="AO512" s="162"/>
    </row>
    <row r="513" spans="2:24" s="40" customFormat="1" ht="74.25" customHeight="1">
      <c r="B513" s="170" t="s">
        <v>578</v>
      </c>
      <c r="C513" s="57">
        <v>1</v>
      </c>
      <c r="D513" s="57">
        <v>1</v>
      </c>
      <c r="E513" s="57">
        <v>1</v>
      </c>
      <c r="F513" s="57">
        <v>1</v>
      </c>
      <c r="G513" s="57">
        <v>1</v>
      </c>
      <c r="H513" s="3">
        <v>1221</v>
      </c>
      <c r="I513" s="59"/>
      <c r="J513" s="166"/>
      <c r="K513" s="53"/>
      <c r="L513" s="54" t="s">
        <v>143</v>
      </c>
      <c r="M513" s="104">
        <v>0.7</v>
      </c>
      <c r="N513" s="47"/>
      <c r="O513" s="147"/>
      <c r="P513" s="55"/>
      <c r="Q513" s="98"/>
      <c r="R513" s="98"/>
      <c r="S513" s="98"/>
      <c r="T513" s="98"/>
      <c r="U513" s="98"/>
      <c r="V513" s="141">
        <f t="shared" si="216"/>
        <v>0</v>
      </c>
      <c r="W513" s="13">
        <f t="shared" ref="W513:W518" si="217">V513*H513</f>
        <v>0</v>
      </c>
      <c r="X513" s="104">
        <f t="shared" ref="X513:X518" si="218">V513*M513</f>
        <v>0</v>
      </c>
    </row>
    <row r="514" spans="2:24" s="40" customFormat="1" ht="74.25" customHeight="1">
      <c r="B514" s="170" t="s">
        <v>579</v>
      </c>
      <c r="C514" s="57">
        <v>1</v>
      </c>
      <c r="D514" s="57">
        <v>1</v>
      </c>
      <c r="E514" s="57"/>
      <c r="F514" s="57">
        <v>1</v>
      </c>
      <c r="G514" s="57">
        <v>1</v>
      </c>
      <c r="H514" s="3">
        <v>1221</v>
      </c>
      <c r="I514" s="59"/>
      <c r="J514" s="166"/>
      <c r="K514" s="53"/>
      <c r="L514" s="54" t="s">
        <v>143</v>
      </c>
      <c r="M514" s="104">
        <v>0.7</v>
      </c>
      <c r="N514" s="47"/>
      <c r="O514" s="147"/>
      <c r="P514" s="55"/>
      <c r="Q514" s="98"/>
      <c r="R514" s="98"/>
      <c r="S514" s="98"/>
      <c r="T514" s="98"/>
      <c r="U514" s="98"/>
      <c r="V514" s="141">
        <f t="shared" si="216"/>
        <v>0</v>
      </c>
      <c r="W514" s="13">
        <f t="shared" si="217"/>
        <v>0</v>
      </c>
      <c r="X514" s="104">
        <f t="shared" si="218"/>
        <v>0</v>
      </c>
    </row>
    <row r="515" spans="2:24" s="40" customFormat="1" ht="74.25" customHeight="1">
      <c r="B515" s="170" t="s">
        <v>580</v>
      </c>
      <c r="C515" s="57">
        <v>1</v>
      </c>
      <c r="D515" s="57">
        <v>1</v>
      </c>
      <c r="E515" s="57">
        <v>1</v>
      </c>
      <c r="F515" s="57">
        <v>1</v>
      </c>
      <c r="G515" s="57">
        <v>1</v>
      </c>
      <c r="H515" s="3">
        <v>1221</v>
      </c>
      <c r="I515" s="59"/>
      <c r="J515" s="166"/>
      <c r="K515" s="53"/>
      <c r="L515" s="54" t="s">
        <v>143</v>
      </c>
      <c r="M515" s="104">
        <v>0.7</v>
      </c>
      <c r="N515" s="47"/>
      <c r="O515" s="147"/>
      <c r="P515" s="55"/>
      <c r="Q515" s="98"/>
      <c r="R515" s="98"/>
      <c r="S515" s="98"/>
      <c r="T515" s="98"/>
      <c r="U515" s="98"/>
      <c r="V515" s="141">
        <f t="shared" si="216"/>
        <v>0</v>
      </c>
      <c r="W515" s="13">
        <f t="shared" si="217"/>
        <v>0</v>
      </c>
      <c r="X515" s="104">
        <f t="shared" si="218"/>
        <v>0</v>
      </c>
    </row>
    <row r="516" spans="2:24" s="40" customFormat="1" ht="74.25" customHeight="1">
      <c r="B516" s="170" t="s">
        <v>581</v>
      </c>
      <c r="C516" s="57">
        <v>1</v>
      </c>
      <c r="D516" s="57">
        <v>1</v>
      </c>
      <c r="E516" s="57">
        <v>1</v>
      </c>
      <c r="F516" s="57">
        <v>1</v>
      </c>
      <c r="G516" s="57">
        <v>1</v>
      </c>
      <c r="H516" s="3">
        <v>1221</v>
      </c>
      <c r="I516" s="59"/>
      <c r="J516" s="166"/>
      <c r="K516" s="53"/>
      <c r="L516" s="54" t="s">
        <v>143</v>
      </c>
      <c r="M516" s="104">
        <v>0.7</v>
      </c>
      <c r="N516" s="166"/>
      <c r="O516" s="147"/>
      <c r="P516" s="55"/>
      <c r="Q516" s="98"/>
      <c r="R516" s="98"/>
      <c r="S516" s="98"/>
      <c r="T516" s="98"/>
      <c r="U516" s="98"/>
      <c r="V516" s="141">
        <f t="shared" si="216"/>
        <v>0</v>
      </c>
      <c r="W516" s="13">
        <f t="shared" si="217"/>
        <v>0</v>
      </c>
      <c r="X516" s="104">
        <f t="shared" si="218"/>
        <v>0</v>
      </c>
    </row>
    <row r="517" spans="2:24" s="40" customFormat="1" ht="74.25" customHeight="1">
      <c r="B517" s="170" t="s">
        <v>582</v>
      </c>
      <c r="C517" s="57">
        <v>1</v>
      </c>
      <c r="D517" s="57">
        <v>1</v>
      </c>
      <c r="E517" s="57">
        <v>1</v>
      </c>
      <c r="F517" s="57">
        <v>1</v>
      </c>
      <c r="G517" s="57">
        <v>1</v>
      </c>
      <c r="H517" s="3">
        <v>1221</v>
      </c>
      <c r="I517" s="59"/>
      <c r="J517" s="166"/>
      <c r="K517" s="53"/>
      <c r="L517" s="54" t="s">
        <v>143</v>
      </c>
      <c r="M517" s="104">
        <v>0.7</v>
      </c>
      <c r="N517" s="166"/>
      <c r="O517" s="147"/>
      <c r="P517" s="55"/>
      <c r="Q517" s="98"/>
      <c r="R517" s="98"/>
      <c r="S517" s="98"/>
      <c r="T517" s="98"/>
      <c r="U517" s="98"/>
      <c r="V517" s="141">
        <f t="shared" si="216"/>
        <v>0</v>
      </c>
      <c r="W517" s="13">
        <f t="shared" si="217"/>
        <v>0</v>
      </c>
      <c r="X517" s="104">
        <f t="shared" si="218"/>
        <v>0</v>
      </c>
    </row>
    <row r="518" spans="2:24" s="40" customFormat="1" ht="74.25" customHeight="1">
      <c r="B518" s="170" t="s">
        <v>583</v>
      </c>
      <c r="C518" s="57">
        <v>1</v>
      </c>
      <c r="D518" s="57">
        <v>1</v>
      </c>
      <c r="E518" s="57"/>
      <c r="F518" s="57">
        <v>1</v>
      </c>
      <c r="G518" s="57">
        <v>1</v>
      </c>
      <c r="H518" s="3">
        <v>1221</v>
      </c>
      <c r="I518" s="59"/>
      <c r="J518" s="166"/>
      <c r="K518" s="53"/>
      <c r="L518" s="54" t="s">
        <v>143</v>
      </c>
      <c r="M518" s="104">
        <v>0.7</v>
      </c>
      <c r="N518" s="166"/>
      <c r="O518" s="147"/>
      <c r="P518" s="55"/>
      <c r="Q518" s="98"/>
      <c r="R518" s="98"/>
      <c r="S518" s="98"/>
      <c r="T518" s="98"/>
      <c r="U518" s="98"/>
      <c r="V518" s="141">
        <f t="shared" si="216"/>
        <v>0</v>
      </c>
      <c r="W518" s="13">
        <f t="shared" si="217"/>
        <v>0</v>
      </c>
      <c r="X518" s="104">
        <f t="shared" si="218"/>
        <v>0</v>
      </c>
    </row>
    <row r="519" spans="2:24" s="40" customFormat="1" ht="21">
      <c r="B519" s="136" t="s">
        <v>113</v>
      </c>
      <c r="C519" s="120"/>
      <c r="D519" s="120"/>
      <c r="E519" s="120"/>
      <c r="F519" s="120"/>
      <c r="G519" s="120"/>
      <c r="H519" s="120"/>
      <c r="I519" s="120"/>
      <c r="J519" s="120"/>
      <c r="K519" s="120"/>
      <c r="L519" s="120"/>
      <c r="M519" s="120"/>
      <c r="N519" s="120"/>
      <c r="O519" s="150"/>
      <c r="P519" s="120"/>
      <c r="Q519" s="120"/>
      <c r="R519" s="120"/>
      <c r="S519" s="120"/>
      <c r="T519" s="120"/>
      <c r="U519" s="120"/>
      <c r="V519" s="120"/>
      <c r="W519" s="120"/>
      <c r="X519" s="120"/>
    </row>
    <row r="520" spans="2:24" s="40" customFormat="1" ht="74.25" customHeight="1">
      <c r="B520" s="132" t="s">
        <v>24</v>
      </c>
      <c r="C520" s="115">
        <v>1</v>
      </c>
      <c r="D520" s="115">
        <v>1</v>
      </c>
      <c r="E520" s="115">
        <v>2</v>
      </c>
      <c r="F520" s="115"/>
      <c r="G520" s="115"/>
      <c r="H520" s="8">
        <v>557.61316872427983</v>
      </c>
      <c r="I520" s="89"/>
      <c r="J520" s="68"/>
      <c r="K520" s="53"/>
      <c r="L520" s="54" t="s">
        <v>41</v>
      </c>
      <c r="M520" s="104">
        <v>0.4</v>
      </c>
      <c r="N520" s="91"/>
      <c r="O520" s="147"/>
      <c r="P520" s="74"/>
      <c r="Q520" s="98"/>
      <c r="R520" s="98"/>
      <c r="S520" s="98"/>
      <c r="T520" s="98"/>
      <c r="U520" s="98"/>
      <c r="V520" s="13">
        <f t="shared" ref="V520:V527" si="219">SUM(Q520:U520)</f>
        <v>0</v>
      </c>
      <c r="W520" s="21">
        <f t="shared" ref="W520:W527" si="220">V520*H520</f>
        <v>0</v>
      </c>
      <c r="X520" s="104">
        <f t="shared" ref="X520:X527" si="221">M520*V520</f>
        <v>0</v>
      </c>
    </row>
    <row r="521" spans="2:24" s="40" customFormat="1" ht="74.25" customHeight="1">
      <c r="B521" s="132" t="s">
        <v>83</v>
      </c>
      <c r="C521" s="115"/>
      <c r="D521" s="115">
        <v>1</v>
      </c>
      <c r="E521" s="115">
        <v>3</v>
      </c>
      <c r="F521" s="115">
        <v>1</v>
      </c>
      <c r="G521" s="115"/>
      <c r="H521" s="8">
        <v>550</v>
      </c>
      <c r="I521" s="89"/>
      <c r="J521" s="53"/>
      <c r="K521" s="53"/>
      <c r="L521" s="54" t="s">
        <v>41</v>
      </c>
      <c r="M521" s="104">
        <v>0.4</v>
      </c>
      <c r="N521" s="91"/>
      <c r="O521" s="147"/>
      <c r="P521" s="74"/>
      <c r="Q521" s="98"/>
      <c r="R521" s="98"/>
      <c r="S521" s="98"/>
      <c r="T521" s="98"/>
      <c r="U521" s="98"/>
      <c r="V521" s="13">
        <f t="shared" si="219"/>
        <v>0</v>
      </c>
      <c r="W521" s="21">
        <f t="shared" si="220"/>
        <v>0</v>
      </c>
      <c r="X521" s="104">
        <f t="shared" si="221"/>
        <v>0</v>
      </c>
    </row>
    <row r="522" spans="2:24" s="40" customFormat="1" ht="74.25" customHeight="1">
      <c r="B522" s="132" t="s">
        <v>84</v>
      </c>
      <c r="C522" s="115"/>
      <c r="D522" s="115"/>
      <c r="E522" s="115">
        <v>2</v>
      </c>
      <c r="F522" s="115"/>
      <c r="G522" s="115"/>
      <c r="H522" s="8">
        <v>596</v>
      </c>
      <c r="I522" s="89"/>
      <c r="J522" s="53"/>
      <c r="K522" s="53"/>
      <c r="L522" s="54" t="s">
        <v>41</v>
      </c>
      <c r="M522" s="104">
        <v>0.4</v>
      </c>
      <c r="N522" s="91"/>
      <c r="O522" s="147"/>
      <c r="P522" s="74"/>
      <c r="Q522" s="98"/>
      <c r="R522" s="98"/>
      <c r="S522" s="98"/>
      <c r="T522" s="98"/>
      <c r="U522" s="98"/>
      <c r="V522" s="13">
        <f t="shared" si="219"/>
        <v>0</v>
      </c>
      <c r="W522" s="21">
        <f t="shared" si="220"/>
        <v>0</v>
      </c>
      <c r="X522" s="104">
        <f t="shared" si="221"/>
        <v>0</v>
      </c>
    </row>
    <row r="523" spans="2:24" s="40" customFormat="1" ht="74.25" customHeight="1">
      <c r="B523" s="132" t="s">
        <v>85</v>
      </c>
      <c r="C523" s="115"/>
      <c r="D523" s="115">
        <v>2</v>
      </c>
      <c r="E523" s="115">
        <v>1</v>
      </c>
      <c r="F523" s="115">
        <v>2</v>
      </c>
      <c r="G523" s="115"/>
      <c r="H523" s="8">
        <v>550</v>
      </c>
      <c r="I523" s="89"/>
      <c r="J523" s="53"/>
      <c r="K523" s="53"/>
      <c r="L523" s="54" t="s">
        <v>41</v>
      </c>
      <c r="M523" s="104">
        <v>0.4</v>
      </c>
      <c r="N523" s="91"/>
      <c r="O523" s="147"/>
      <c r="P523" s="74"/>
      <c r="Q523" s="98"/>
      <c r="R523" s="98"/>
      <c r="S523" s="98"/>
      <c r="T523" s="98"/>
      <c r="U523" s="98"/>
      <c r="V523" s="13">
        <f t="shared" si="219"/>
        <v>0</v>
      </c>
      <c r="W523" s="21">
        <f t="shared" si="220"/>
        <v>0</v>
      </c>
      <c r="X523" s="104">
        <f t="shared" si="221"/>
        <v>0</v>
      </c>
    </row>
    <row r="524" spans="2:24" s="40" customFormat="1" ht="74.25" customHeight="1">
      <c r="B524" s="132" t="s">
        <v>86</v>
      </c>
      <c r="C524" s="115"/>
      <c r="D524" s="115">
        <v>1</v>
      </c>
      <c r="E524" s="115">
        <v>2</v>
      </c>
      <c r="F524" s="115">
        <v>1</v>
      </c>
      <c r="G524" s="115"/>
      <c r="H524" s="8">
        <v>550</v>
      </c>
      <c r="I524" s="89"/>
      <c r="J524" s="53"/>
      <c r="K524" s="53"/>
      <c r="L524" s="54" t="s">
        <v>41</v>
      </c>
      <c r="M524" s="104">
        <v>0.4</v>
      </c>
      <c r="N524" s="91"/>
      <c r="O524" s="147"/>
      <c r="P524" s="74"/>
      <c r="Q524" s="98"/>
      <c r="R524" s="98"/>
      <c r="S524" s="98"/>
      <c r="T524" s="98"/>
      <c r="U524" s="98"/>
      <c r="V524" s="13">
        <f t="shared" si="219"/>
        <v>0</v>
      </c>
      <c r="W524" s="21">
        <f t="shared" si="220"/>
        <v>0</v>
      </c>
      <c r="X524" s="104">
        <f t="shared" si="221"/>
        <v>0</v>
      </c>
    </row>
    <row r="525" spans="2:24" s="40" customFormat="1" ht="74.25" customHeight="1">
      <c r="B525" s="132" t="s">
        <v>87</v>
      </c>
      <c r="C525" s="115"/>
      <c r="D525" s="115">
        <v>2</v>
      </c>
      <c r="E525" s="115">
        <v>1</v>
      </c>
      <c r="F525" s="115">
        <v>3</v>
      </c>
      <c r="G525" s="115"/>
      <c r="H525" s="8">
        <v>596</v>
      </c>
      <c r="I525" s="89"/>
      <c r="J525" s="53"/>
      <c r="K525" s="53"/>
      <c r="L525" s="54" t="s">
        <v>41</v>
      </c>
      <c r="M525" s="104">
        <v>0.4</v>
      </c>
      <c r="N525" s="91"/>
      <c r="O525" s="147"/>
      <c r="P525" s="74"/>
      <c r="Q525" s="98"/>
      <c r="R525" s="98"/>
      <c r="S525" s="98"/>
      <c r="T525" s="98"/>
      <c r="U525" s="98"/>
      <c r="V525" s="13">
        <f t="shared" si="219"/>
        <v>0</v>
      </c>
      <c r="W525" s="21">
        <f t="shared" si="220"/>
        <v>0</v>
      </c>
      <c r="X525" s="104">
        <f t="shared" si="221"/>
        <v>0</v>
      </c>
    </row>
    <row r="526" spans="2:24" s="40" customFormat="1" ht="74.25" customHeight="1">
      <c r="B526" s="132" t="s">
        <v>88</v>
      </c>
      <c r="C526" s="115"/>
      <c r="D526" s="115">
        <v>3</v>
      </c>
      <c r="E526" s="115">
        <v>1</v>
      </c>
      <c r="F526" s="115">
        <v>1</v>
      </c>
      <c r="G526" s="115"/>
      <c r="H526" s="8">
        <v>596</v>
      </c>
      <c r="I526" s="89"/>
      <c r="J526" s="53"/>
      <c r="K526" s="53"/>
      <c r="L526" s="54" t="s">
        <v>41</v>
      </c>
      <c r="M526" s="104">
        <v>0.4</v>
      </c>
      <c r="N526" s="91"/>
      <c r="O526" s="147"/>
      <c r="P526" s="74"/>
      <c r="Q526" s="98"/>
      <c r="R526" s="98"/>
      <c r="S526" s="98"/>
      <c r="T526" s="98"/>
      <c r="U526" s="98"/>
      <c r="V526" s="13">
        <f t="shared" si="219"/>
        <v>0</v>
      </c>
      <c r="W526" s="21">
        <f t="shared" si="220"/>
        <v>0</v>
      </c>
      <c r="X526" s="104">
        <f t="shared" si="221"/>
        <v>0</v>
      </c>
    </row>
    <row r="527" spans="2:24" s="40" customFormat="1" ht="74.25" customHeight="1">
      <c r="B527" s="132" t="s">
        <v>89</v>
      </c>
      <c r="C527" s="115">
        <v>1</v>
      </c>
      <c r="D527" s="115"/>
      <c r="E527" s="115">
        <v>1</v>
      </c>
      <c r="F527" s="115"/>
      <c r="G527" s="115"/>
      <c r="H527" s="8">
        <v>596</v>
      </c>
      <c r="I527" s="89"/>
      <c r="J527" s="53"/>
      <c r="K527" s="53"/>
      <c r="L527" s="54" t="s">
        <v>41</v>
      </c>
      <c r="M527" s="104">
        <v>0.4</v>
      </c>
      <c r="N527" s="91"/>
      <c r="O527" s="147"/>
      <c r="P527" s="74"/>
      <c r="Q527" s="98"/>
      <c r="R527" s="98"/>
      <c r="S527" s="98"/>
      <c r="T527" s="98"/>
      <c r="U527" s="98"/>
      <c r="V527" s="13">
        <f t="shared" si="219"/>
        <v>0</v>
      </c>
      <c r="W527" s="21">
        <f t="shared" si="220"/>
        <v>0</v>
      </c>
      <c r="X527" s="104">
        <f t="shared" si="221"/>
        <v>0</v>
      </c>
    </row>
    <row r="528" spans="2:24" s="40" customFormat="1" ht="74.25" customHeight="1">
      <c r="B528" s="132" t="s">
        <v>158</v>
      </c>
      <c r="C528" s="115"/>
      <c r="D528" s="115">
        <v>1</v>
      </c>
      <c r="E528" s="115"/>
      <c r="F528" s="115">
        <v>1</v>
      </c>
      <c r="G528" s="115"/>
      <c r="H528" s="8">
        <v>643</v>
      </c>
      <c r="I528" s="89"/>
      <c r="J528" s="167"/>
      <c r="K528" s="53"/>
      <c r="L528" s="54" t="s">
        <v>143</v>
      </c>
      <c r="M528" s="104">
        <v>0.4</v>
      </c>
      <c r="N528" s="91"/>
      <c r="O528" s="147"/>
      <c r="P528" s="74"/>
      <c r="Q528" s="98"/>
      <c r="R528" s="98"/>
      <c r="S528" s="98"/>
      <c r="T528" s="98"/>
      <c r="U528" s="98"/>
      <c r="V528" s="13">
        <f>SUM(Q528:U528)</f>
        <v>0</v>
      </c>
      <c r="W528" s="21">
        <f>V528*H528</f>
        <v>0</v>
      </c>
      <c r="X528" s="104">
        <f>M528*V528</f>
        <v>0</v>
      </c>
    </row>
    <row r="529" spans="2:24" s="40" customFormat="1" ht="74.25" customHeight="1">
      <c r="B529" s="132" t="s">
        <v>363</v>
      </c>
      <c r="C529" s="115">
        <v>1</v>
      </c>
      <c r="D529" s="115">
        <v>1</v>
      </c>
      <c r="E529" s="115">
        <v>1</v>
      </c>
      <c r="F529" s="115">
        <v>1</v>
      </c>
      <c r="G529" s="115"/>
      <c r="H529" s="8">
        <v>643</v>
      </c>
      <c r="I529" s="89"/>
      <c r="J529" s="167"/>
      <c r="K529" s="53"/>
      <c r="L529" s="54" t="s">
        <v>143</v>
      </c>
      <c r="M529" s="104">
        <v>0.4</v>
      </c>
      <c r="N529" s="91"/>
      <c r="O529" s="147"/>
      <c r="P529" s="74"/>
      <c r="Q529" s="98"/>
      <c r="R529" s="98"/>
      <c r="S529" s="98"/>
      <c r="T529" s="98"/>
      <c r="U529" s="98"/>
      <c r="V529" s="13">
        <f>SUM(Q529:U529)</f>
        <v>0</v>
      </c>
      <c r="W529" s="21">
        <f>V529*H529</f>
        <v>0</v>
      </c>
      <c r="X529" s="104">
        <f>M529*V529</f>
        <v>0</v>
      </c>
    </row>
    <row r="530" spans="2:24" s="40" customFormat="1" ht="74.25" customHeight="1">
      <c r="B530" s="132" t="s">
        <v>364</v>
      </c>
      <c r="C530" s="115"/>
      <c r="D530" s="115"/>
      <c r="E530" s="115"/>
      <c r="F530" s="115">
        <v>1</v>
      </c>
      <c r="G530" s="115"/>
      <c r="H530" s="8">
        <v>643</v>
      </c>
      <c r="I530" s="89"/>
      <c r="J530" s="167"/>
      <c r="K530" s="53"/>
      <c r="L530" s="54" t="s">
        <v>143</v>
      </c>
      <c r="M530" s="104">
        <v>0.4</v>
      </c>
      <c r="N530" s="91"/>
      <c r="O530" s="147"/>
      <c r="P530" s="74"/>
      <c r="Q530" s="98"/>
      <c r="R530" s="98"/>
      <c r="S530" s="98"/>
      <c r="T530" s="98"/>
      <c r="U530" s="98"/>
      <c r="V530" s="13">
        <f t="shared" ref="V530:V537" si="222">SUM(Q530:U530)</f>
        <v>0</v>
      </c>
      <c r="W530" s="21">
        <f t="shared" ref="W530:W537" si="223">V530*H530</f>
        <v>0</v>
      </c>
      <c r="X530" s="104">
        <f t="shared" ref="X530:X537" si="224">M530*V530</f>
        <v>0</v>
      </c>
    </row>
    <row r="531" spans="2:24" s="40" customFormat="1" ht="74.25" customHeight="1">
      <c r="B531" s="132" t="s">
        <v>365</v>
      </c>
      <c r="C531" s="115">
        <v>1</v>
      </c>
      <c r="D531" s="115">
        <v>1</v>
      </c>
      <c r="E531" s="115"/>
      <c r="F531" s="115">
        <v>1</v>
      </c>
      <c r="G531" s="115"/>
      <c r="H531" s="8">
        <v>643</v>
      </c>
      <c r="I531" s="89"/>
      <c r="J531" s="167"/>
      <c r="K531" s="53"/>
      <c r="L531" s="54" t="s">
        <v>143</v>
      </c>
      <c r="M531" s="104">
        <v>0.4</v>
      </c>
      <c r="N531" s="91"/>
      <c r="O531" s="147"/>
      <c r="P531" s="74"/>
      <c r="Q531" s="98"/>
      <c r="R531" s="98"/>
      <c r="S531" s="98"/>
      <c r="T531" s="98"/>
      <c r="U531" s="98"/>
      <c r="V531" s="13">
        <f t="shared" si="222"/>
        <v>0</v>
      </c>
      <c r="W531" s="21">
        <f t="shared" si="223"/>
        <v>0</v>
      </c>
      <c r="X531" s="104">
        <f t="shared" si="224"/>
        <v>0</v>
      </c>
    </row>
    <row r="532" spans="2:24" s="40" customFormat="1" ht="74.25" customHeight="1">
      <c r="B532" s="132" t="s">
        <v>366</v>
      </c>
      <c r="C532" s="115"/>
      <c r="D532" s="115"/>
      <c r="E532" s="115"/>
      <c r="F532" s="115">
        <v>1</v>
      </c>
      <c r="G532" s="115"/>
      <c r="H532" s="8">
        <v>643</v>
      </c>
      <c r="I532" s="89"/>
      <c r="J532" s="167"/>
      <c r="K532" s="53"/>
      <c r="L532" s="54" t="s">
        <v>143</v>
      </c>
      <c r="M532" s="104">
        <v>0.4</v>
      </c>
      <c r="N532" s="91"/>
      <c r="O532" s="147"/>
      <c r="P532" s="74"/>
      <c r="Q532" s="98"/>
      <c r="R532" s="98"/>
      <c r="S532" s="98"/>
      <c r="T532" s="98"/>
      <c r="U532" s="98"/>
      <c r="V532" s="13">
        <f t="shared" si="222"/>
        <v>0</v>
      </c>
      <c r="W532" s="21">
        <f t="shared" si="223"/>
        <v>0</v>
      </c>
      <c r="X532" s="104">
        <f t="shared" si="224"/>
        <v>0</v>
      </c>
    </row>
    <row r="533" spans="2:24" s="40" customFormat="1" ht="74.25" customHeight="1">
      <c r="B533" s="132" t="s">
        <v>367</v>
      </c>
      <c r="C533" s="115">
        <v>1</v>
      </c>
      <c r="D533" s="115">
        <v>1</v>
      </c>
      <c r="E533" s="115">
        <v>1</v>
      </c>
      <c r="F533" s="115"/>
      <c r="G533" s="115"/>
      <c r="H533" s="8">
        <v>643</v>
      </c>
      <c r="I533" s="89"/>
      <c r="J533" s="167"/>
      <c r="K533" s="53"/>
      <c r="L533" s="54" t="s">
        <v>143</v>
      </c>
      <c r="M533" s="104">
        <v>0.4</v>
      </c>
      <c r="N533" s="91"/>
      <c r="O533" s="147"/>
      <c r="P533" s="74"/>
      <c r="Q533" s="98"/>
      <c r="R533" s="98"/>
      <c r="S533" s="98"/>
      <c r="T533" s="98"/>
      <c r="U533" s="98"/>
      <c r="V533" s="13">
        <f t="shared" si="222"/>
        <v>0</v>
      </c>
      <c r="W533" s="21">
        <f t="shared" si="223"/>
        <v>0</v>
      </c>
      <c r="X533" s="104">
        <f t="shared" si="224"/>
        <v>0</v>
      </c>
    </row>
    <row r="534" spans="2:24" s="40" customFormat="1" ht="74.25" customHeight="1">
      <c r="B534" s="132" t="s">
        <v>368</v>
      </c>
      <c r="C534" s="115"/>
      <c r="D534" s="115">
        <v>1</v>
      </c>
      <c r="E534" s="115"/>
      <c r="F534" s="115"/>
      <c r="G534" s="115"/>
      <c r="H534" s="8">
        <v>643</v>
      </c>
      <c r="I534" s="89"/>
      <c r="J534" s="167"/>
      <c r="K534" s="53"/>
      <c r="L534" s="54" t="s">
        <v>143</v>
      </c>
      <c r="M534" s="104">
        <v>0.4</v>
      </c>
      <c r="N534" s="91"/>
      <c r="O534" s="147"/>
      <c r="P534" s="74"/>
      <c r="Q534" s="98"/>
      <c r="R534" s="98"/>
      <c r="S534" s="98"/>
      <c r="T534" s="98"/>
      <c r="U534" s="98"/>
      <c r="V534" s="13">
        <f t="shared" si="222"/>
        <v>0</v>
      </c>
      <c r="W534" s="21">
        <f t="shared" si="223"/>
        <v>0</v>
      </c>
      <c r="X534" s="104">
        <f t="shared" si="224"/>
        <v>0</v>
      </c>
    </row>
    <row r="535" spans="2:24" s="40" customFormat="1" ht="74.25" customHeight="1">
      <c r="B535" s="132" t="s">
        <v>369</v>
      </c>
      <c r="C535" s="115">
        <v>1</v>
      </c>
      <c r="D535" s="115"/>
      <c r="E535" s="115"/>
      <c r="F535" s="115"/>
      <c r="G535" s="115"/>
      <c r="H535" s="8">
        <v>643</v>
      </c>
      <c r="I535" s="89"/>
      <c r="J535" s="167"/>
      <c r="K535" s="53"/>
      <c r="L535" s="54" t="s">
        <v>143</v>
      </c>
      <c r="M535" s="104">
        <v>0.4</v>
      </c>
      <c r="N535" s="91"/>
      <c r="O535" s="147"/>
      <c r="P535" s="74"/>
      <c r="Q535" s="98"/>
      <c r="R535" s="98"/>
      <c r="S535" s="98"/>
      <c r="T535" s="98"/>
      <c r="U535" s="98"/>
      <c r="V535" s="13">
        <f t="shared" si="222"/>
        <v>0</v>
      </c>
      <c r="W535" s="21">
        <f t="shared" si="223"/>
        <v>0</v>
      </c>
      <c r="X535" s="104">
        <f t="shared" si="224"/>
        <v>0</v>
      </c>
    </row>
    <row r="536" spans="2:24" s="40" customFormat="1" ht="74.25" customHeight="1">
      <c r="B536" s="132" t="s">
        <v>370</v>
      </c>
      <c r="C536" s="115">
        <v>1</v>
      </c>
      <c r="D536" s="115"/>
      <c r="E536" s="115">
        <v>1</v>
      </c>
      <c r="F536" s="115"/>
      <c r="G536" s="115"/>
      <c r="H536" s="8">
        <v>643</v>
      </c>
      <c r="I536" s="89"/>
      <c r="J536" s="167"/>
      <c r="K536" s="53"/>
      <c r="L536" s="54" t="s">
        <v>143</v>
      </c>
      <c r="M536" s="104">
        <v>0.4</v>
      </c>
      <c r="N536" s="91"/>
      <c r="O536" s="147"/>
      <c r="P536" s="74"/>
      <c r="Q536" s="98"/>
      <c r="R536" s="98"/>
      <c r="S536" s="98"/>
      <c r="T536" s="98"/>
      <c r="U536" s="98"/>
      <c r="V536" s="13">
        <f t="shared" si="222"/>
        <v>0</v>
      </c>
      <c r="W536" s="21">
        <f t="shared" si="223"/>
        <v>0</v>
      </c>
      <c r="X536" s="104">
        <f t="shared" si="224"/>
        <v>0</v>
      </c>
    </row>
    <row r="537" spans="2:24" s="40" customFormat="1" ht="74.25" customHeight="1">
      <c r="B537" s="132" t="s">
        <v>371</v>
      </c>
      <c r="C537" s="115"/>
      <c r="D537" s="115">
        <v>1</v>
      </c>
      <c r="E537" s="115">
        <v>1</v>
      </c>
      <c r="F537" s="115"/>
      <c r="G537" s="115"/>
      <c r="H537" s="8">
        <v>643</v>
      </c>
      <c r="I537" s="89"/>
      <c r="J537" s="167"/>
      <c r="K537" s="53"/>
      <c r="L537" s="54" t="s">
        <v>143</v>
      </c>
      <c r="M537" s="104">
        <v>0.4</v>
      </c>
      <c r="N537" s="91"/>
      <c r="O537" s="147"/>
      <c r="P537" s="74"/>
      <c r="Q537" s="98"/>
      <c r="R537" s="98"/>
      <c r="S537" s="98"/>
      <c r="T537" s="98"/>
      <c r="U537" s="98"/>
      <c r="V537" s="13">
        <f t="shared" si="222"/>
        <v>0</v>
      </c>
      <c r="W537" s="21">
        <f t="shared" si="223"/>
        <v>0</v>
      </c>
      <c r="X537" s="104">
        <f t="shared" si="224"/>
        <v>0</v>
      </c>
    </row>
    <row r="538" spans="2:24" s="40" customFormat="1" ht="74.25" customHeight="1">
      <c r="B538" s="132" t="s">
        <v>372</v>
      </c>
      <c r="C538" s="115">
        <v>1</v>
      </c>
      <c r="D538" s="115">
        <v>1</v>
      </c>
      <c r="E538" s="115"/>
      <c r="F538" s="115">
        <v>1</v>
      </c>
      <c r="G538" s="115"/>
      <c r="H538" s="8">
        <v>643</v>
      </c>
      <c r="I538" s="89"/>
      <c r="J538" s="167"/>
      <c r="K538" s="53"/>
      <c r="L538" s="54" t="s">
        <v>143</v>
      </c>
      <c r="M538" s="104">
        <v>0.4</v>
      </c>
      <c r="N538" s="91"/>
      <c r="O538" s="147"/>
      <c r="P538" s="74"/>
      <c r="Q538" s="98"/>
      <c r="R538" s="98"/>
      <c r="S538" s="98"/>
      <c r="T538" s="98"/>
      <c r="U538" s="98"/>
      <c r="V538" s="13">
        <f>SUM(Q538:U538)</f>
        <v>0</v>
      </c>
      <c r="W538" s="21">
        <f>V538*H538</f>
        <v>0</v>
      </c>
      <c r="X538" s="104">
        <f>M538*V538</f>
        <v>0</v>
      </c>
    </row>
    <row r="539" spans="2:24" s="40" customFormat="1" ht="74.25" customHeight="1">
      <c r="B539" s="132" t="s">
        <v>427</v>
      </c>
      <c r="C539" s="57">
        <v>1</v>
      </c>
      <c r="D539" s="57"/>
      <c r="E539" s="57">
        <v>1</v>
      </c>
      <c r="F539" s="57">
        <v>1</v>
      </c>
      <c r="G539" s="57"/>
      <c r="H539" s="3">
        <v>664</v>
      </c>
      <c r="I539" s="52"/>
      <c r="J539" s="166"/>
      <c r="K539" s="53"/>
      <c r="L539" s="54" t="s">
        <v>143</v>
      </c>
      <c r="M539" s="104">
        <v>0.4</v>
      </c>
      <c r="N539" s="47"/>
      <c r="O539" s="147"/>
      <c r="P539" s="55"/>
      <c r="Q539" s="98"/>
      <c r="R539" s="98"/>
      <c r="S539" s="98"/>
      <c r="T539" s="98"/>
      <c r="U539" s="98"/>
      <c r="V539" s="141">
        <f t="shared" ref="V539:V544" si="225">SUM(Q539:U539)</f>
        <v>0</v>
      </c>
      <c r="W539" s="13">
        <f t="shared" ref="W539:W544" si="226">V539*H539</f>
        <v>0</v>
      </c>
      <c r="X539" s="104">
        <f t="shared" ref="X539:X544" si="227">V539*M539</f>
        <v>0</v>
      </c>
    </row>
    <row r="540" spans="2:24" s="40" customFormat="1" ht="74.25" customHeight="1">
      <c r="B540" s="132" t="s">
        <v>499</v>
      </c>
      <c r="C540" s="57">
        <v>1</v>
      </c>
      <c r="D540" s="57">
        <v>1</v>
      </c>
      <c r="E540" s="57">
        <v>1</v>
      </c>
      <c r="F540" s="57">
        <v>1</v>
      </c>
      <c r="G540" s="57"/>
      <c r="H540" s="3">
        <v>695</v>
      </c>
      <c r="I540" s="52"/>
      <c r="J540" s="166"/>
      <c r="K540" s="53"/>
      <c r="L540" s="54" t="s">
        <v>143</v>
      </c>
      <c r="M540" s="104">
        <v>0.4</v>
      </c>
      <c r="N540" s="166"/>
      <c r="O540" s="147"/>
      <c r="P540" s="55"/>
      <c r="Q540" s="98"/>
      <c r="R540" s="98"/>
      <c r="S540" s="98"/>
      <c r="T540" s="98"/>
      <c r="U540" s="98"/>
      <c r="V540" s="141">
        <f t="shared" si="225"/>
        <v>0</v>
      </c>
      <c r="W540" s="13">
        <f t="shared" si="226"/>
        <v>0</v>
      </c>
      <c r="X540" s="104">
        <f t="shared" si="227"/>
        <v>0</v>
      </c>
    </row>
    <row r="541" spans="2:24" s="40" customFormat="1" ht="74.25" customHeight="1">
      <c r="B541" s="132" t="s">
        <v>452</v>
      </c>
      <c r="C541" s="57"/>
      <c r="D541" s="57"/>
      <c r="E541" s="57"/>
      <c r="F541" s="57">
        <v>1</v>
      </c>
      <c r="G541" s="57"/>
      <c r="H541" s="3">
        <v>695</v>
      </c>
      <c r="I541" s="52"/>
      <c r="J541" s="166"/>
      <c r="K541" s="53"/>
      <c r="L541" s="54" t="s">
        <v>143</v>
      </c>
      <c r="M541" s="104">
        <v>0.4</v>
      </c>
      <c r="N541" s="166"/>
      <c r="O541" s="147"/>
      <c r="P541" s="55"/>
      <c r="Q541" s="98"/>
      <c r="R541" s="98"/>
      <c r="S541" s="98"/>
      <c r="T541" s="98"/>
      <c r="U541" s="98"/>
      <c r="V541" s="141">
        <f t="shared" si="225"/>
        <v>0</v>
      </c>
      <c r="W541" s="13">
        <f t="shared" si="226"/>
        <v>0</v>
      </c>
      <c r="X541" s="104">
        <f t="shared" si="227"/>
        <v>0</v>
      </c>
    </row>
    <row r="542" spans="2:24" s="40" customFormat="1" ht="74.25" customHeight="1">
      <c r="B542" s="132" t="s">
        <v>500</v>
      </c>
      <c r="C542" s="57">
        <v>1</v>
      </c>
      <c r="D542" s="57">
        <v>1</v>
      </c>
      <c r="E542" s="57">
        <v>1</v>
      </c>
      <c r="F542" s="57">
        <v>1</v>
      </c>
      <c r="G542" s="57"/>
      <c r="H542" s="3">
        <v>695</v>
      </c>
      <c r="I542" s="52"/>
      <c r="J542" s="166"/>
      <c r="K542" s="53"/>
      <c r="L542" s="54" t="s">
        <v>143</v>
      </c>
      <c r="M542" s="104">
        <v>0.4</v>
      </c>
      <c r="N542" s="166"/>
      <c r="O542" s="147"/>
      <c r="P542" s="55"/>
      <c r="Q542" s="98"/>
      <c r="R542" s="98"/>
      <c r="S542" s="98"/>
      <c r="T542" s="98"/>
      <c r="U542" s="98"/>
      <c r="V542" s="141">
        <f t="shared" si="225"/>
        <v>0</v>
      </c>
      <c r="W542" s="13">
        <f t="shared" si="226"/>
        <v>0</v>
      </c>
      <c r="X542" s="104">
        <f t="shared" si="227"/>
        <v>0</v>
      </c>
    </row>
    <row r="543" spans="2:24" s="40" customFormat="1" ht="74.25" customHeight="1">
      <c r="B543" s="132" t="s">
        <v>453</v>
      </c>
      <c r="C543" s="57"/>
      <c r="D543" s="57">
        <v>1</v>
      </c>
      <c r="E543" s="57">
        <v>1</v>
      </c>
      <c r="F543" s="57">
        <v>1</v>
      </c>
      <c r="G543" s="57"/>
      <c r="H543" s="3">
        <v>695</v>
      </c>
      <c r="I543" s="52"/>
      <c r="J543" s="166"/>
      <c r="K543" s="53"/>
      <c r="L543" s="54" t="s">
        <v>143</v>
      </c>
      <c r="M543" s="104">
        <v>0.4</v>
      </c>
      <c r="N543" s="166"/>
      <c r="O543" s="147"/>
      <c r="P543" s="55"/>
      <c r="Q543" s="98"/>
      <c r="R543" s="98"/>
      <c r="S543" s="98"/>
      <c r="T543" s="98"/>
      <c r="U543" s="98"/>
      <c r="V543" s="141">
        <f t="shared" si="225"/>
        <v>0</v>
      </c>
      <c r="W543" s="13">
        <f t="shared" si="226"/>
        <v>0</v>
      </c>
      <c r="X543" s="104">
        <f t="shared" si="227"/>
        <v>0</v>
      </c>
    </row>
    <row r="544" spans="2:24" s="40" customFormat="1" ht="74.25" customHeight="1">
      <c r="B544" s="132" t="s">
        <v>454</v>
      </c>
      <c r="C544" s="57">
        <v>1</v>
      </c>
      <c r="D544" s="57"/>
      <c r="E544" s="57"/>
      <c r="F544" s="57"/>
      <c r="G544" s="57"/>
      <c r="H544" s="3">
        <v>695</v>
      </c>
      <c r="I544" s="52"/>
      <c r="J544" s="166"/>
      <c r="K544" s="53"/>
      <c r="L544" s="54" t="s">
        <v>143</v>
      </c>
      <c r="M544" s="104">
        <v>0.4</v>
      </c>
      <c r="N544" s="166"/>
      <c r="O544" s="147"/>
      <c r="P544" s="55"/>
      <c r="Q544" s="98"/>
      <c r="R544" s="98"/>
      <c r="S544" s="98"/>
      <c r="T544" s="98"/>
      <c r="U544" s="98"/>
      <c r="V544" s="141">
        <f t="shared" si="225"/>
        <v>0</v>
      </c>
      <c r="W544" s="13">
        <f t="shared" si="226"/>
        <v>0</v>
      </c>
      <c r="X544" s="104">
        <f t="shared" si="227"/>
        <v>0</v>
      </c>
    </row>
    <row r="545" spans="2:24" s="40" customFormat="1" ht="74.25" customHeight="1">
      <c r="B545" s="132" t="s">
        <v>455</v>
      </c>
      <c r="C545" s="57">
        <v>1</v>
      </c>
      <c r="D545" s="57">
        <v>1</v>
      </c>
      <c r="E545" s="57">
        <v>1</v>
      </c>
      <c r="F545" s="57">
        <v>1</v>
      </c>
      <c r="G545" s="57"/>
      <c r="H545" s="3">
        <v>695</v>
      </c>
      <c r="I545" s="52"/>
      <c r="J545" s="166"/>
      <c r="K545" s="53"/>
      <c r="L545" s="54" t="s">
        <v>143</v>
      </c>
      <c r="M545" s="104">
        <v>0.4</v>
      </c>
      <c r="N545" s="47"/>
      <c r="O545" s="147"/>
      <c r="P545" s="55"/>
      <c r="Q545" s="98"/>
      <c r="R545" s="98"/>
      <c r="S545" s="98"/>
      <c r="T545" s="98"/>
      <c r="U545" s="98"/>
      <c r="V545" s="141">
        <f t="shared" ref="V545:V547" si="228">SUM(Q545:U545)</f>
        <v>0</v>
      </c>
      <c r="W545" s="13">
        <f t="shared" ref="W545:W547" si="229">V545*H545</f>
        <v>0</v>
      </c>
      <c r="X545" s="104">
        <f t="shared" ref="X545:X547" si="230">V545*M545</f>
        <v>0</v>
      </c>
    </row>
    <row r="546" spans="2:24" s="40" customFormat="1" ht="74.25" customHeight="1">
      <c r="B546" s="132" t="s">
        <v>456</v>
      </c>
      <c r="C546" s="57"/>
      <c r="D546" s="57"/>
      <c r="E546" s="57"/>
      <c r="F546" s="57"/>
      <c r="G546" s="57"/>
      <c r="H546" s="3">
        <v>695</v>
      </c>
      <c r="I546" s="52"/>
      <c r="J546" s="166"/>
      <c r="K546" s="53"/>
      <c r="L546" s="54" t="s">
        <v>143</v>
      </c>
      <c r="M546" s="104">
        <v>0.4</v>
      </c>
      <c r="N546" s="47"/>
      <c r="O546" s="147"/>
      <c r="P546" s="55"/>
      <c r="Q546" s="98"/>
      <c r="R546" s="98"/>
      <c r="S546" s="98"/>
      <c r="T546" s="98"/>
      <c r="U546" s="98"/>
      <c r="V546" s="141">
        <f t="shared" si="228"/>
        <v>0</v>
      </c>
      <c r="W546" s="13">
        <f t="shared" si="229"/>
        <v>0</v>
      </c>
      <c r="X546" s="104">
        <f t="shared" si="230"/>
        <v>0</v>
      </c>
    </row>
    <row r="547" spans="2:24" s="40" customFormat="1" ht="74.25" customHeight="1">
      <c r="B547" s="132" t="s">
        <v>457</v>
      </c>
      <c r="C547" s="57">
        <v>1</v>
      </c>
      <c r="D547" s="57"/>
      <c r="E547" s="57"/>
      <c r="F547" s="57"/>
      <c r="G547" s="57"/>
      <c r="H547" s="3">
        <v>695</v>
      </c>
      <c r="I547" s="52"/>
      <c r="J547" s="166"/>
      <c r="K547" s="53"/>
      <c r="L547" s="54" t="s">
        <v>143</v>
      </c>
      <c r="M547" s="104">
        <v>0.4</v>
      </c>
      <c r="N547" s="47"/>
      <c r="O547" s="147"/>
      <c r="P547" s="55"/>
      <c r="Q547" s="98"/>
      <c r="R547" s="98"/>
      <c r="S547" s="98"/>
      <c r="T547" s="98"/>
      <c r="U547" s="98"/>
      <c r="V547" s="141">
        <f t="shared" si="228"/>
        <v>0</v>
      </c>
      <c r="W547" s="13">
        <f t="shared" si="229"/>
        <v>0</v>
      </c>
      <c r="X547" s="104">
        <f t="shared" si="230"/>
        <v>0</v>
      </c>
    </row>
    <row r="548" spans="2:24" s="40" customFormat="1" ht="21">
      <c r="B548" s="134" t="s">
        <v>114</v>
      </c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48"/>
      <c r="P548" s="105"/>
      <c r="Q548" s="105"/>
      <c r="R548" s="105"/>
      <c r="S548" s="105"/>
      <c r="T548" s="105"/>
      <c r="U548" s="105"/>
      <c r="V548" s="105"/>
      <c r="W548" s="105"/>
      <c r="X548" s="105"/>
    </row>
    <row r="549" spans="2:24" s="40" customFormat="1" ht="74.25" customHeight="1">
      <c r="B549" s="132" t="s">
        <v>30</v>
      </c>
      <c r="C549" s="116"/>
      <c r="D549" s="116"/>
      <c r="E549" s="117">
        <v>1</v>
      </c>
      <c r="F549" s="116"/>
      <c r="G549" s="116"/>
      <c r="H549" s="9">
        <v>435.3909465020576</v>
      </c>
      <c r="I549" s="67"/>
      <c r="J549" s="68"/>
      <c r="K549" s="2"/>
      <c r="L549" s="56" t="s">
        <v>155</v>
      </c>
      <c r="M549" s="104">
        <v>0.2</v>
      </c>
      <c r="N549" s="91"/>
      <c r="O549" s="147"/>
      <c r="P549" s="74"/>
      <c r="Q549" s="98"/>
      <c r="R549" s="98"/>
      <c r="S549" s="98"/>
      <c r="T549" s="98"/>
      <c r="U549" s="98"/>
      <c r="V549" s="13">
        <f>SUM(Q549:U549)</f>
        <v>0</v>
      </c>
      <c r="W549" s="22">
        <f>V549*H549</f>
        <v>0</v>
      </c>
      <c r="X549" s="104">
        <f>M549*V549</f>
        <v>0</v>
      </c>
    </row>
    <row r="550" spans="2:24" s="40" customFormat="1" ht="74.25" customHeight="1">
      <c r="B550" s="132" t="s">
        <v>31</v>
      </c>
      <c r="C550" s="116"/>
      <c r="D550" s="116"/>
      <c r="E550" s="117">
        <v>1</v>
      </c>
      <c r="F550" s="116"/>
      <c r="G550" s="116"/>
      <c r="H550" s="9">
        <v>641.56378600823041</v>
      </c>
      <c r="I550" s="67"/>
      <c r="J550" s="68"/>
      <c r="K550" s="2"/>
      <c r="L550" s="56" t="s">
        <v>155</v>
      </c>
      <c r="M550" s="104">
        <v>0.2</v>
      </c>
      <c r="N550" s="91"/>
      <c r="O550" s="147"/>
      <c r="P550" s="74"/>
      <c r="Q550" s="98"/>
      <c r="R550" s="98"/>
      <c r="S550" s="98"/>
      <c r="T550" s="98"/>
      <c r="U550" s="98"/>
      <c r="V550" s="13">
        <f>SUM(Q550:U550)</f>
        <v>0</v>
      </c>
      <c r="W550" s="22">
        <f>V550*H550</f>
        <v>0</v>
      </c>
      <c r="X550" s="104">
        <f>M550*V550</f>
        <v>0</v>
      </c>
    </row>
    <row r="551" spans="2:24" s="40" customFormat="1" ht="74.25" customHeight="1">
      <c r="B551" s="132" t="s">
        <v>32</v>
      </c>
      <c r="C551" s="116"/>
      <c r="D551" s="116"/>
      <c r="E551" s="117"/>
      <c r="F551" s="116"/>
      <c r="G551" s="116"/>
      <c r="H551" s="9">
        <v>413.37448559670781</v>
      </c>
      <c r="I551" s="67"/>
      <c r="J551" s="68"/>
      <c r="K551" s="2"/>
      <c r="L551" s="80" t="s">
        <v>143</v>
      </c>
      <c r="M551" s="104">
        <v>0.2</v>
      </c>
      <c r="N551" s="91"/>
      <c r="O551" s="147"/>
      <c r="P551" s="74"/>
      <c r="Q551" s="98"/>
      <c r="R551" s="98"/>
      <c r="S551" s="98"/>
      <c r="T551" s="98"/>
      <c r="U551" s="98"/>
      <c r="V551" s="13">
        <f>SUM(Q551:U551)</f>
        <v>0</v>
      </c>
      <c r="W551" s="22">
        <f>V551*H551</f>
        <v>0</v>
      </c>
      <c r="X551" s="104">
        <f>M551*V551</f>
        <v>0</v>
      </c>
    </row>
    <row r="552" spans="2:24" s="40" customFormat="1" ht="74.25" customHeight="1">
      <c r="B552" s="132" t="s">
        <v>33</v>
      </c>
      <c r="C552" s="116"/>
      <c r="D552" s="116"/>
      <c r="E552" s="117"/>
      <c r="F552" s="116"/>
      <c r="G552" s="116"/>
      <c r="H552" s="9">
        <v>413.37448559670781</v>
      </c>
      <c r="I552" s="67"/>
      <c r="J552" s="68"/>
      <c r="K552" s="2"/>
      <c r="L552" s="80" t="s">
        <v>143</v>
      </c>
      <c r="M552" s="104">
        <v>0.2</v>
      </c>
      <c r="N552" s="91"/>
      <c r="O552" s="147"/>
      <c r="P552" s="74"/>
      <c r="Q552" s="98"/>
      <c r="R552" s="98"/>
      <c r="S552" s="98"/>
      <c r="T552" s="98"/>
      <c r="U552" s="98"/>
      <c r="V552" s="13">
        <f>SUM(Q552:U552)</f>
        <v>0</v>
      </c>
      <c r="W552" s="22">
        <f>V552*H552</f>
        <v>0</v>
      </c>
      <c r="X552" s="104">
        <f>M552*V552</f>
        <v>0</v>
      </c>
    </row>
    <row r="553" spans="2:24" s="40" customFormat="1" ht="21">
      <c r="B553" s="138"/>
      <c r="C553" s="122"/>
      <c r="D553" s="122"/>
      <c r="E553" s="122"/>
      <c r="F553" s="122"/>
      <c r="G553" s="122"/>
      <c r="H553" s="122"/>
      <c r="I553" s="122"/>
      <c r="J553" s="122"/>
      <c r="K553" s="122"/>
      <c r="L553" s="122"/>
      <c r="M553" s="122"/>
      <c r="N553" s="122"/>
      <c r="O553" s="122"/>
      <c r="P553" s="122"/>
      <c r="Q553" s="122"/>
      <c r="R553" s="122"/>
      <c r="S553" s="122"/>
      <c r="T553" s="122"/>
      <c r="U553" s="123" t="s">
        <v>115</v>
      </c>
      <c r="V553" s="122">
        <f>SUM(V23:V552)</f>
        <v>0</v>
      </c>
      <c r="W553" s="122">
        <f>SUM(W3:W552)</f>
        <v>0</v>
      </c>
      <c r="X553" s="122">
        <f>SUM(X3:X552)</f>
        <v>0</v>
      </c>
    </row>
    <row r="554" spans="2:24" s="40" customFormat="1" ht="72.75" customHeight="1">
      <c r="B554" s="139"/>
      <c r="C554" s="93"/>
      <c r="D554" s="93"/>
      <c r="E554" s="93"/>
      <c r="F554" s="93"/>
      <c r="G554" s="93"/>
      <c r="H554" s="10"/>
      <c r="I554" s="92"/>
      <c r="J554" s="124"/>
      <c r="K554" s="124"/>
      <c r="L554" s="127"/>
      <c r="M554" s="77"/>
      <c r="N554" s="47"/>
      <c r="O554" s="50"/>
      <c r="P554" s="74"/>
      <c r="Q554" s="94"/>
      <c r="R554" s="94"/>
      <c r="S554" s="94"/>
      <c r="T554" s="94"/>
      <c r="U554" s="94"/>
      <c r="V554" s="23"/>
      <c r="W554" s="23"/>
      <c r="X554" s="77"/>
    </row>
  </sheetData>
  <sheetProtection password="C6E1" sheet="1" objects="1" scenarios="1" selectLockedCells="1"/>
  <mergeCells count="12">
    <mergeCell ref="Z485:AO485"/>
    <mergeCell ref="V3:X3"/>
    <mergeCell ref="O1:O2"/>
    <mergeCell ref="N1:N2"/>
    <mergeCell ref="Q1:U1"/>
    <mergeCell ref="B1:B2"/>
    <mergeCell ref="H1:H2"/>
    <mergeCell ref="M1:M2"/>
    <mergeCell ref="L1:L2"/>
    <mergeCell ref="I1:I2"/>
    <mergeCell ref="C1:G1"/>
    <mergeCell ref="J1:J2"/>
  </mergeCells>
  <phoneticPr fontId="22" type="noConversion"/>
  <conditionalFormatting sqref="B269:B271 B262:B267 B370:B371 B5:B20 B22 B65:B69 B73:B115 B119:B169 B171:B187 B190:B260 B273:B289 B291:B314 B316:B359 B361 B364:B368 B417:B449 B508:B518 B520:B547 B549:B552 B373:B415 B24:B63 B71 B451:B506">
    <cfRule type="expression" dxfId="15" priority="108" stopIfTrue="1">
      <formula>$V5&gt;0</formula>
    </cfRule>
  </conditionalFormatting>
  <conditionalFormatting sqref="B117">
    <cfRule type="expression" dxfId="14" priority="101" stopIfTrue="1">
      <formula>$V117&gt;0</formula>
    </cfRule>
  </conditionalFormatting>
  <conditionalFormatting sqref="C508:G553 C269:G271 C262:G267 C171:G260 C117:G117 C119:G169 C273:G506 C65:G115 C24:G63 C22:G22 C3:G3 C5:G20">
    <cfRule type="notContainsBlanks" dxfId="13" priority="95" stopIfTrue="1">
      <formula>LEN(TRIM(C3))&gt;0</formula>
    </cfRule>
  </conditionalFormatting>
  <conditionalFormatting sqref="Q269:U271 Q262:U267 Q370:U371 Q307:U314 Q5:U20 Q22:U22 Q73:U115 Q119:U169 Q171:U260 Q273:U289 Q291:U305 Q316:U359 Q361:U361 Q364:U368 Q417:U449 Q508:U518 Q520:U547 Q549:U552 Q373:U415 Q24:U63 Q65:U71 Q451:U506">
    <cfRule type="expression" dxfId="12" priority="83" stopIfTrue="1">
      <formula>C5&gt;0</formula>
    </cfRule>
  </conditionalFormatting>
  <conditionalFormatting sqref="Q117:U117">
    <cfRule type="expression" dxfId="11" priority="80" stopIfTrue="1">
      <formula>C117&gt;0</formula>
    </cfRule>
  </conditionalFormatting>
  <conditionalFormatting sqref="Q117:U117">
    <cfRule type="expression" dxfId="10" priority="76" stopIfTrue="1">
      <formula>C117&gt;0</formula>
    </cfRule>
  </conditionalFormatting>
  <conditionalFormatting sqref="Q117:U117">
    <cfRule type="expression" dxfId="9" priority="75" stopIfTrue="1">
      <formula>C117&gt;0</formula>
    </cfRule>
  </conditionalFormatting>
  <conditionalFormatting sqref="B70">
    <cfRule type="expression" dxfId="8" priority="19" stopIfTrue="1">
      <formula>$V70&gt;0</formula>
    </cfRule>
  </conditionalFormatting>
  <conditionalFormatting sqref="B72">
    <cfRule type="expression" dxfId="7" priority="17" stopIfTrue="1">
      <formula>$V72&gt;0</formula>
    </cfRule>
  </conditionalFormatting>
  <conditionalFormatting sqref="Q72:U72">
    <cfRule type="expression" dxfId="6" priority="15" stopIfTrue="1">
      <formula>C72&gt;0</formula>
    </cfRule>
  </conditionalFormatting>
  <conditionalFormatting sqref="B188:B189">
    <cfRule type="expression" dxfId="5" priority="14" stopIfTrue="1">
      <formula>$V188&gt;0</formula>
    </cfRule>
  </conditionalFormatting>
  <conditionalFormatting sqref="B366:B368">
    <cfRule type="expression" dxfId="4" priority="7" stopIfTrue="1">
      <formula>$V366&gt;0</formula>
    </cfRule>
  </conditionalFormatting>
  <conditionalFormatting sqref="Q366:U368">
    <cfRule type="expression" dxfId="3" priority="6" stopIfTrue="1">
      <formula>C366&gt;0</formula>
    </cfRule>
  </conditionalFormatting>
  <conditionalFormatting sqref="B365:B368">
    <cfRule type="expression" dxfId="2" priority="5" stopIfTrue="1">
      <formula>$V365&gt;0</formula>
    </cfRule>
  </conditionalFormatting>
  <conditionalFormatting sqref="Q365:U365">
    <cfRule type="expression" dxfId="1" priority="4" stopIfTrue="1">
      <formula>C365&gt;0</formula>
    </cfRule>
  </conditionalFormatting>
  <conditionalFormatting sqref="Q306:U306">
    <cfRule type="expression" dxfId="0" priority="1" stopIfTrue="1">
      <formula>C306&gt;0</formula>
    </cfRule>
  </conditionalFormatting>
  <pageMargins left="0.7" right="0.7" top="0.75" bottom="0.75" header="0.3" footer="0.3"/>
  <pageSetup paperSize="9" orientation="portrait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0000"/>
  </sheetPr>
  <dimension ref="A1"/>
  <sheetViews>
    <sheetView showGridLines="0" workbookViewId="0">
      <selection activeCell="C30" sqref="C30"/>
    </sheetView>
  </sheetViews>
  <sheetFormatPr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ОПТОВЫЙ КАТОЛОГ "Trade GURU" </vt:lpstr>
      <vt:lpstr>Размерные линейки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Дмитрий</dc:creator>
  <cp:lastModifiedBy>hp</cp:lastModifiedBy>
  <dcterms:created xsi:type="dcterms:W3CDTF">2013-02-06T02:26:39Z</dcterms:created>
  <dcterms:modified xsi:type="dcterms:W3CDTF">2015-01-25T07:58:52Z</dcterms:modified>
</cp:coreProperties>
</file>