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00"/>
  </bookViews>
  <sheets>
    <sheet name="Розница" sheetId="1" r:id="rId1"/>
  </sheets>
  <definedNames>
    <definedName name="_xlnm.Print_Area" localSheetId="0">Розница!$A$1:$E$61</definedName>
  </definedNames>
  <calcPr calcId="162913"/>
</workbook>
</file>

<file path=xl/calcChain.xml><?xml version="1.0" encoding="utf-8"?>
<calcChain xmlns="http://schemas.openxmlformats.org/spreadsheetml/2006/main">
  <c r="E61" i="1" l="1"/>
  <c r="E60" i="1"/>
  <c r="E59" i="1"/>
  <c r="E55" i="1"/>
  <c r="E56" i="1"/>
  <c r="E54" i="1"/>
  <c r="E50" i="1"/>
  <c r="E51" i="1"/>
  <c r="E49" i="1"/>
  <c r="E45" i="1"/>
  <c r="E46" i="1"/>
  <c r="E44" i="1"/>
  <c r="E43" i="1"/>
  <c r="E37" i="1"/>
  <c r="E38" i="1"/>
  <c r="E39" i="1"/>
  <c r="E40" i="1"/>
  <c r="E36" i="1"/>
  <c r="E33" i="1"/>
  <c r="E30" i="1"/>
  <c r="E31" i="1"/>
  <c r="E32" i="1"/>
  <c r="E29" i="1"/>
  <c r="E25" i="1"/>
  <c r="E26" i="1"/>
  <c r="E24" i="1"/>
  <c r="E18" i="1"/>
  <c r="E19" i="1"/>
  <c r="E20" i="1"/>
  <c r="E21" i="1"/>
  <c r="E17" i="1"/>
</calcChain>
</file>

<file path=xl/sharedStrings.xml><?xml version="1.0" encoding="utf-8"?>
<sst xmlns="http://schemas.openxmlformats.org/spreadsheetml/2006/main" count="83" uniqueCount="57">
  <si>
    <t>№</t>
  </si>
  <si>
    <t>Наименование</t>
  </si>
  <si>
    <t>КРУПНО-РОГАТЫЙ СКОТ</t>
  </si>
  <si>
    <t>СВИНЬИ</t>
  </si>
  <si>
    <t>КРОЛИКИ</t>
  </si>
  <si>
    <t>40 кг</t>
  </si>
  <si>
    <t>ГРАНУЛЫ для ТЕЛЯТ "СТАРТ"</t>
  </si>
  <si>
    <t xml:space="preserve">ГРАНУЛЫ для ТЕЛЯТ "РОСТ" </t>
  </si>
  <si>
    <t>ГРАНУЛЫ для КРС</t>
  </si>
  <si>
    <t>ГРАНУЛЫ для КРС "ОТКОРМ"</t>
  </si>
  <si>
    <t>ГРАНУЛЫ для КРС "ДОЙНЫХ"</t>
  </si>
  <si>
    <t>Комбикорм для НЕСУШЕК</t>
  </si>
  <si>
    <t>ГРАНУЛЫ для СЕЛЬСКОХОЗЯЙСТВЕННОЙ ПТИЦЫ</t>
  </si>
  <si>
    <t>Комбикорм для ПЕРЕПЕЛОК</t>
  </si>
  <si>
    <t>ГРАНУЛЫ для КРОЛИКОВ</t>
  </si>
  <si>
    <t>ГРАНУЛЫ для КРОЛЬЧАТ</t>
  </si>
  <si>
    <t>КОРМОСМЕСЬ УНИВЕРСАЛЬНАЯ гранулы</t>
  </si>
  <si>
    <t>ГРАНУЛЫ для ЛОШАДЕЙ</t>
  </si>
  <si>
    <t>ГРАНУЛЫ для СОБАК</t>
  </si>
  <si>
    <t>ГРАНУЛЫ для ПОРОСЯТ "СТАРТ"</t>
  </si>
  <si>
    <t>ГРАНУЛЫ для ПОРОСЯТ "РОСТ"</t>
  </si>
  <si>
    <t>ГРАНУЛЫ для СВИНЕЙ</t>
  </si>
  <si>
    <t>Цена за мешок (тенге)</t>
  </si>
  <si>
    <t xml:space="preserve">Вес    мешка </t>
  </si>
  <si>
    <t>25 кг</t>
  </si>
  <si>
    <t xml:space="preserve"> 40 кг</t>
  </si>
  <si>
    <t>10 кг</t>
  </si>
  <si>
    <t xml:space="preserve">Комбикорм для ПЕРЕПЕЛОК "СТАРТ-РОСТ" </t>
  </si>
  <si>
    <t>ГРАНУЛЫ для ЦЫПЛЯТ "СТАРТ"</t>
  </si>
  <si>
    <t>ГРАНУЛЫ для ЦЫПЛЯТ бройлеров "СТАРТ GOLD"</t>
  </si>
  <si>
    <t>ГРАНУЛЫ для ЦЫПЛЯТ "РОСТ"</t>
  </si>
  <si>
    <t>ГРАНУЛЫ для ЦЫПЛЯТ бройлеров "РОСТ GOLD "</t>
  </si>
  <si>
    <t>ГРАНУЛЫ для ЦЫПЛЯТ бройлеров "ФИНИШ GOLD "</t>
  </si>
  <si>
    <t>ГРАНУЛЫ для ЦЫПЛЯТ "ФИНИШ"</t>
  </si>
  <si>
    <t>Комбикорм для НЕСУШЕК "GOLD"</t>
  </si>
  <si>
    <t>Комбикорм для ПЕРЕПЕЛОК "GOLD"</t>
  </si>
  <si>
    <t>Цена за 1 кг (тенге)</t>
  </si>
  <si>
    <r>
      <t>ГРАНУЛЫ для КРОЛИКОВ "ПРЕМИУМ"</t>
    </r>
    <r>
      <rPr>
        <b/>
        <sz val="35"/>
        <rFont val="Times New Roman"/>
        <family val="1"/>
        <charset val="204"/>
      </rPr>
      <t xml:space="preserve"> (с люцерной)</t>
    </r>
  </si>
  <si>
    <t>ЛОШАДИ, СОБАКИ, КОЗЫ, БАРАНЫ</t>
  </si>
  <si>
    <t>Комбикорм для ЦЫПЛЯТ "ПРЕДСТАРТ"</t>
  </si>
  <si>
    <t>КОРМОЦЕНТР</t>
  </si>
  <si>
    <t>тел. 8 (7232) 50-25-47,  8(777) 579-74-65</t>
  </si>
  <si>
    <t>Instagram @kormo.centr   /  Почта 502547502547@mail.ru</t>
  </si>
  <si>
    <t>____________________________________________________________________</t>
  </si>
  <si>
    <t>Режим работы:</t>
  </si>
  <si>
    <t>Понедельник - Пятница: 8:00 - 17:30; Обед: 12:30 - 13:00;  Суббота, Воскресенье - выходной.</t>
  </si>
  <si>
    <t>Дүйсенбі - Жұма: 8:00 - 17:30;  Түскі үзіліс: 12:30 - 13:00; Сенбі, Жексенбі - демалыс күні.</t>
  </si>
  <si>
    <t>Комбикорм для ПЕРЕПЕЛОК "ОТКОРМ"</t>
  </si>
  <si>
    <t xml:space="preserve">25 кг </t>
  </si>
  <si>
    <t>Комбикорм цыплят-бройлеров "СТАРТ PROFESSIONAL"</t>
  </si>
  <si>
    <t>Комбикорм цыплят-бройлеров "РОСТ PROFESSIONAL "</t>
  </si>
  <si>
    <t>Комбикорм цыплят-бройлеров "ФИНИШ PROFESSIONAL "</t>
  </si>
  <si>
    <r>
      <t>ПТИЦА-БРОЙЛЕР "</t>
    </r>
    <r>
      <rPr>
        <b/>
        <sz val="36"/>
        <color theme="1"/>
        <rFont val="Times New Roman"/>
        <family val="1"/>
        <charset val="204"/>
      </rPr>
      <t>PROFESSIONAL</t>
    </r>
    <r>
      <rPr>
        <b/>
        <sz val="35"/>
        <color theme="1"/>
        <rFont val="Times New Roman"/>
        <family val="1"/>
        <charset val="204"/>
      </rPr>
      <t>"</t>
    </r>
  </si>
  <si>
    <t>ПТИЦА УНИВЕРСАЛЬНАЯ</t>
  </si>
  <si>
    <t>ПТИЦА-ПЕРЕПЕЛКА</t>
  </si>
  <si>
    <t>ПТИЦА "GOLD" (HALAL)</t>
  </si>
  <si>
    <t>ПРАЙС-ЛИСТ РОЗНИЦА (03.10.2022)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</si>
</sst>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20"/>
      <name val="Times New Roman"/>
      <family val="1"/>
      <charset val="204"/>
    </font>
    <font>
      <b/>
      <i/>
      <sz val="40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sz val="32"/>
      <name val="Times New Roman"/>
      <family val="1"/>
      <charset val="204"/>
    </font>
    <font>
      <sz val="32"/>
      <name val="Arial Cyr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sz val="35"/>
      <name val="Arial Cyr"/>
      <charset val="204"/>
    </font>
    <font>
      <b/>
      <sz val="32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3" fillId="0" borderId="16" xfId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16" fillId="0" borderId="10" xfId="1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3" fontId="16" fillId="0" borderId="18" xfId="1" applyNumberFormat="1" applyFont="1" applyBorder="1" applyAlignment="1">
      <alignment horizontal="center"/>
    </xf>
    <xf numFmtId="3" fontId="16" fillId="0" borderId="1" xfId="1" applyNumberFormat="1" applyFont="1" applyBorder="1" applyAlignment="1">
      <alignment horizontal="center"/>
    </xf>
    <xf numFmtId="0" fontId="16" fillId="0" borderId="0" xfId="0" applyFont="1"/>
    <xf numFmtId="3" fontId="16" fillId="0" borderId="8" xfId="1" applyNumberFormat="1" applyFont="1" applyBorder="1" applyAlignment="1">
      <alignment horizontal="center"/>
    </xf>
    <xf numFmtId="3" fontId="16" fillId="0" borderId="5" xfId="1" applyNumberFormat="1" applyFont="1" applyBorder="1" applyAlignment="1">
      <alignment horizontal="center"/>
    </xf>
    <xf numFmtId="0" fontId="18" fillId="0" borderId="0" xfId="0" applyFont="1"/>
    <xf numFmtId="3" fontId="16" fillId="0" borderId="8" xfId="1" applyNumberFormat="1" applyFont="1" applyBorder="1" applyAlignment="1">
      <alignment horizontal="center" vertical="center"/>
    </xf>
    <xf numFmtId="3" fontId="16" fillId="0" borderId="16" xfId="1" applyNumberFormat="1" applyFont="1" applyBorder="1" applyAlignment="1">
      <alignment horizontal="center" vertical="center"/>
    </xf>
    <xf numFmtId="0" fontId="19" fillId="2" borderId="17" xfId="1" applyFont="1" applyFill="1" applyBorder="1" applyAlignment="1">
      <alignment horizontal="center" wrapText="1"/>
    </xf>
    <xf numFmtId="0" fontId="19" fillId="2" borderId="9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6" xfId="1" applyFont="1" applyFill="1" applyBorder="1" applyAlignment="1">
      <alignment horizontal="center"/>
    </xf>
    <xf numFmtId="0" fontId="19" fillId="2" borderId="17" xfId="1" applyFont="1" applyFill="1" applyBorder="1" applyAlignment="1">
      <alignment horizontal="center"/>
    </xf>
    <xf numFmtId="0" fontId="16" fillId="0" borderId="8" xfId="1" applyFont="1" applyBorder="1"/>
    <xf numFmtId="0" fontId="16" fillId="0" borderId="1" xfId="1" applyFont="1" applyBorder="1"/>
    <xf numFmtId="0" fontId="16" fillId="0" borderId="5" xfId="1" applyFont="1" applyBorder="1"/>
    <xf numFmtId="0" fontId="19" fillId="2" borderId="1" xfId="1" applyFont="1" applyFill="1" applyBorder="1" applyAlignment="1">
      <alignment horizontal="center"/>
    </xf>
    <xf numFmtId="0" fontId="19" fillId="2" borderId="5" xfId="1" applyFont="1" applyFill="1" applyBorder="1" applyAlignment="1">
      <alignment horizontal="center"/>
    </xf>
    <xf numFmtId="0" fontId="19" fillId="2" borderId="8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2" borderId="20" xfId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6" fillId="0" borderId="21" xfId="1" applyFont="1" applyBorder="1"/>
    <xf numFmtId="3" fontId="16" fillId="0" borderId="21" xfId="1" applyNumberFormat="1" applyFont="1" applyFill="1" applyBorder="1" applyAlignment="1">
      <alignment horizontal="center"/>
    </xf>
    <xf numFmtId="3" fontId="16" fillId="0" borderId="22" xfId="1" applyNumberFormat="1" applyFont="1" applyFill="1" applyBorder="1" applyAlignment="1">
      <alignment horizontal="center"/>
    </xf>
    <xf numFmtId="0" fontId="19" fillId="0" borderId="21" xfId="1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6" fillId="0" borderId="24" xfId="1" applyFont="1" applyBorder="1"/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5" fillId="0" borderId="0" xfId="0" applyFont="1" applyFill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2" borderId="15" xfId="1" applyFont="1" applyFill="1" applyBorder="1" applyAlignment="1">
      <alignment horizontal="center"/>
    </xf>
    <xf numFmtId="0" fontId="21" fillId="2" borderId="16" xfId="1" applyFont="1" applyFill="1" applyBorder="1" applyAlignment="1">
      <alignment horizontal="center"/>
    </xf>
    <xf numFmtId="0" fontId="21" fillId="2" borderId="18" xfId="1" applyFont="1" applyFill="1" applyBorder="1" applyAlignment="1">
      <alignment horizontal="center"/>
    </xf>
    <xf numFmtId="0" fontId="21" fillId="2" borderId="19" xfId="1" applyFont="1" applyFill="1" applyBorder="1" applyAlignment="1">
      <alignment horizontal="center"/>
    </xf>
    <xf numFmtId="0" fontId="21" fillId="2" borderId="12" xfId="1" applyFont="1" applyFill="1" applyBorder="1" applyAlignment="1">
      <alignment horizontal="center"/>
    </xf>
    <xf numFmtId="0" fontId="21" fillId="2" borderId="13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40" zoomScaleNormal="40" zoomScaleSheetLayoutView="40" zoomScalePageLayoutView="55" workbookViewId="0">
      <selection activeCell="B14" sqref="B14"/>
    </sheetView>
  </sheetViews>
  <sheetFormatPr defaultRowHeight="43.5" x14ac:dyDescent="0.55000000000000004"/>
  <cols>
    <col min="1" max="1" width="8.85546875" style="5" customWidth="1"/>
    <col min="2" max="2" width="174.42578125" style="2" customWidth="1"/>
    <col min="3" max="3" width="30.28515625" style="17" customWidth="1"/>
    <col min="4" max="4" width="32.7109375" style="28" customWidth="1"/>
    <col min="5" max="5" width="37.28515625" style="22" bestFit="1" customWidth="1"/>
    <col min="6" max="6" width="9.140625" style="2"/>
    <col min="7" max="7" width="19.28515625" style="2" customWidth="1"/>
    <col min="8" max="8" width="21.140625" style="2" customWidth="1"/>
    <col min="9" max="10" width="9.140625" style="2"/>
  </cols>
  <sheetData>
    <row r="1" spans="1:6" ht="54.75" customHeight="1" x14ac:dyDescent="0.65">
      <c r="A1" s="59" t="s">
        <v>40</v>
      </c>
      <c r="B1" s="59"/>
      <c r="C1" s="59"/>
      <c r="D1" s="59"/>
      <c r="E1" s="59"/>
      <c r="F1" s="59"/>
    </row>
    <row r="2" spans="1:6" ht="12.75" customHeight="1" x14ac:dyDescent="0.6">
      <c r="A2" s="57"/>
      <c r="B2" s="57"/>
      <c r="C2" s="57"/>
      <c r="D2" s="57"/>
      <c r="E2" s="25"/>
      <c r="F2" s="20"/>
    </row>
    <row r="3" spans="1:6" ht="15" customHeight="1" x14ac:dyDescent="0.6">
      <c r="A3" s="7"/>
      <c r="B3" s="43"/>
      <c r="C3" s="7"/>
      <c r="D3" s="15"/>
      <c r="E3" s="25"/>
      <c r="F3" s="20"/>
    </row>
    <row r="4" spans="1:6" s="1" customFormat="1" ht="12" customHeight="1" x14ac:dyDescent="0.6">
      <c r="A4" s="58"/>
      <c r="B4" s="58"/>
      <c r="C4" s="58"/>
      <c r="D4" s="58"/>
      <c r="E4" s="58"/>
      <c r="F4" s="20"/>
    </row>
    <row r="5" spans="1:6" s="1" customFormat="1" ht="25.5" x14ac:dyDescent="0.35">
      <c r="A5" s="58" t="s">
        <v>41</v>
      </c>
      <c r="B5" s="58"/>
      <c r="C5" s="58"/>
      <c r="D5" s="58"/>
      <c r="E5" s="58"/>
      <c r="F5" s="58"/>
    </row>
    <row r="6" spans="1:6" s="1" customFormat="1" ht="25.5" x14ac:dyDescent="0.35">
      <c r="A6" s="58" t="s">
        <v>42</v>
      </c>
      <c r="B6" s="58"/>
      <c r="C6" s="58"/>
      <c r="D6" s="58"/>
      <c r="E6" s="58"/>
      <c r="F6" s="58"/>
    </row>
    <row r="7" spans="1:6" ht="6.75" customHeight="1" x14ac:dyDescent="0.35">
      <c r="A7" s="57" t="s">
        <v>43</v>
      </c>
      <c r="B7" s="57"/>
      <c r="C7" s="57"/>
      <c r="D7" s="57"/>
      <c r="E7" s="57"/>
      <c r="F7" s="57"/>
    </row>
    <row r="8" spans="1:6" ht="25.5" x14ac:dyDescent="0.35">
      <c r="A8" s="58" t="s">
        <v>44</v>
      </c>
      <c r="B8" s="58"/>
      <c r="C8" s="58"/>
      <c r="D8" s="58"/>
      <c r="E8" s="58"/>
      <c r="F8" s="58"/>
    </row>
    <row r="9" spans="1:6" ht="26.25" x14ac:dyDescent="0.4">
      <c r="A9" s="60" t="s">
        <v>45</v>
      </c>
      <c r="B9" s="60"/>
      <c r="C9" s="60"/>
      <c r="D9" s="60"/>
      <c r="E9" s="60"/>
      <c r="F9" s="60"/>
    </row>
    <row r="10" spans="1:6" ht="6.75" customHeight="1" x14ac:dyDescent="0.6">
      <c r="A10" s="44"/>
      <c r="B10" s="9"/>
      <c r="C10" s="9"/>
      <c r="D10" s="16"/>
      <c r="E10" s="20"/>
      <c r="F10" s="20"/>
    </row>
    <row r="11" spans="1:6" ht="26.25" x14ac:dyDescent="0.4">
      <c r="A11" s="60" t="s">
        <v>46</v>
      </c>
      <c r="B11" s="60"/>
      <c r="C11" s="60"/>
      <c r="D11" s="60"/>
      <c r="E11" s="60"/>
      <c r="F11" s="60"/>
    </row>
    <row r="12" spans="1:6" ht="18" customHeight="1" x14ac:dyDescent="0.6">
      <c r="A12" s="42"/>
      <c r="B12" s="9"/>
      <c r="C12" s="9"/>
      <c r="D12" s="16"/>
      <c r="E12" s="20"/>
      <c r="F12" s="20"/>
    </row>
    <row r="13" spans="1:6" ht="45" x14ac:dyDescent="0.6">
      <c r="A13" s="61" t="s">
        <v>56</v>
      </c>
      <c r="B13" s="61"/>
      <c r="C13" s="61"/>
      <c r="D13" s="61"/>
      <c r="E13" s="61"/>
      <c r="F13" s="61"/>
    </row>
    <row r="14" spans="1:6" ht="15.75" customHeight="1" thickBot="1" x14ac:dyDescent="0.65">
      <c r="A14" s="8"/>
      <c r="B14" s="7"/>
      <c r="C14" s="15"/>
      <c r="D14" s="25"/>
      <c r="E14" s="20"/>
    </row>
    <row r="15" spans="1:6" s="3" customFormat="1" ht="80.25" thickBot="1" x14ac:dyDescent="0.55000000000000004">
      <c r="A15" s="13" t="s">
        <v>0</v>
      </c>
      <c r="B15" s="14" t="s">
        <v>1</v>
      </c>
      <c r="C15" s="31" t="s">
        <v>23</v>
      </c>
      <c r="D15" s="18" t="s">
        <v>36</v>
      </c>
      <c r="E15" s="19" t="s">
        <v>22</v>
      </c>
    </row>
    <row r="16" spans="1:6" s="3" customFormat="1" ht="44.25" thickBot="1" x14ac:dyDescent="0.6">
      <c r="A16" s="68" t="s">
        <v>2</v>
      </c>
      <c r="B16" s="66"/>
      <c r="C16" s="66"/>
      <c r="D16" s="66"/>
      <c r="E16" s="67"/>
    </row>
    <row r="17" spans="1:7" s="4" customFormat="1" ht="44.25" x14ac:dyDescent="0.6">
      <c r="A17" s="12">
        <v>1</v>
      </c>
      <c r="B17" s="36" t="s">
        <v>6</v>
      </c>
      <c r="C17" s="32" t="s">
        <v>5</v>
      </c>
      <c r="D17" s="26">
        <v>175</v>
      </c>
      <c r="E17" s="21">
        <f>D17*40</f>
        <v>7000</v>
      </c>
      <c r="G17" s="56"/>
    </row>
    <row r="18" spans="1:7" s="4" customFormat="1" ht="44.25" x14ac:dyDescent="0.6">
      <c r="A18" s="10">
        <v>2</v>
      </c>
      <c r="B18" s="37" t="s">
        <v>7</v>
      </c>
      <c r="C18" s="33" t="s">
        <v>5</v>
      </c>
      <c r="D18" s="26">
        <v>155</v>
      </c>
      <c r="E18" s="21">
        <f t="shared" ref="E18:E21" si="0">D18*40</f>
        <v>6200</v>
      </c>
      <c r="G18" s="56"/>
    </row>
    <row r="19" spans="1:7" s="4" customFormat="1" ht="44.25" x14ac:dyDescent="0.6">
      <c r="A19" s="12">
        <v>3</v>
      </c>
      <c r="B19" s="37" t="s">
        <v>8</v>
      </c>
      <c r="C19" s="33" t="s">
        <v>5</v>
      </c>
      <c r="D19" s="26">
        <v>120</v>
      </c>
      <c r="E19" s="21">
        <f t="shared" si="0"/>
        <v>4800</v>
      </c>
      <c r="G19" s="56"/>
    </row>
    <row r="20" spans="1:7" s="4" customFormat="1" ht="44.25" x14ac:dyDescent="0.6">
      <c r="A20" s="10">
        <v>4</v>
      </c>
      <c r="B20" s="37" t="s">
        <v>9</v>
      </c>
      <c r="C20" s="33" t="s">
        <v>5</v>
      </c>
      <c r="D20" s="26">
        <v>120</v>
      </c>
      <c r="E20" s="21">
        <f t="shared" si="0"/>
        <v>4800</v>
      </c>
      <c r="G20" s="56"/>
    </row>
    <row r="21" spans="1:7" s="4" customFormat="1" ht="39.75" customHeight="1" thickBot="1" x14ac:dyDescent="0.65">
      <c r="A21" s="51">
        <v>5</v>
      </c>
      <c r="B21" s="38" t="s">
        <v>10</v>
      </c>
      <c r="C21" s="34" t="s">
        <v>5</v>
      </c>
      <c r="D21" s="26">
        <v>125</v>
      </c>
      <c r="E21" s="21">
        <f t="shared" si="0"/>
        <v>5000</v>
      </c>
      <c r="G21" s="56"/>
    </row>
    <row r="22" spans="1:7" s="4" customFormat="1" ht="39.75" customHeight="1" thickBot="1" x14ac:dyDescent="0.6">
      <c r="C22" s="17"/>
      <c r="D22" s="28"/>
      <c r="E22" s="22"/>
      <c r="G22" s="56"/>
    </row>
    <row r="23" spans="1:7" s="4" customFormat="1" ht="44.25" thickBot="1" x14ac:dyDescent="0.6">
      <c r="A23" s="68" t="s">
        <v>54</v>
      </c>
      <c r="B23" s="66"/>
      <c r="C23" s="66"/>
      <c r="D23" s="66"/>
      <c r="E23" s="67"/>
      <c r="G23" s="56"/>
    </row>
    <row r="24" spans="1:7" s="4" customFormat="1" ht="44.25" x14ac:dyDescent="0.6">
      <c r="A24" s="12">
        <v>6</v>
      </c>
      <c r="B24" s="37" t="s">
        <v>13</v>
      </c>
      <c r="C24" s="33" t="s">
        <v>24</v>
      </c>
      <c r="D24" s="24">
        <v>210</v>
      </c>
      <c r="E24" s="21">
        <f>D24*25</f>
        <v>5250</v>
      </c>
    </row>
    <row r="25" spans="1:7" s="4" customFormat="1" ht="44.25" x14ac:dyDescent="0.6">
      <c r="A25" s="12">
        <v>7</v>
      </c>
      <c r="B25" s="37" t="s">
        <v>47</v>
      </c>
      <c r="C25" s="45" t="s">
        <v>48</v>
      </c>
      <c r="D25" s="24">
        <v>240</v>
      </c>
      <c r="E25" s="21">
        <f t="shared" ref="E25:E26" si="1">D25*25</f>
        <v>6000</v>
      </c>
    </row>
    <row r="26" spans="1:7" s="4" customFormat="1" ht="45" thickBot="1" x14ac:dyDescent="0.65">
      <c r="A26" s="51">
        <v>8</v>
      </c>
      <c r="B26" s="38" t="s">
        <v>27</v>
      </c>
      <c r="C26" s="34" t="s">
        <v>24</v>
      </c>
      <c r="D26" s="24">
        <v>280</v>
      </c>
      <c r="E26" s="21">
        <f t="shared" si="1"/>
        <v>7000</v>
      </c>
    </row>
    <row r="27" spans="1:7" s="4" customFormat="1" ht="39.75" customHeight="1" thickBot="1" x14ac:dyDescent="0.6">
      <c r="C27" s="17"/>
      <c r="D27" s="28"/>
      <c r="E27" s="22"/>
    </row>
    <row r="28" spans="1:7" s="4" customFormat="1" ht="44.25" thickBot="1" x14ac:dyDescent="0.6">
      <c r="A28" s="68" t="s">
        <v>53</v>
      </c>
      <c r="B28" s="66"/>
      <c r="C28" s="66"/>
      <c r="D28" s="66"/>
      <c r="E28" s="67"/>
    </row>
    <row r="29" spans="1:7" s="4" customFormat="1" ht="44.25" x14ac:dyDescent="0.6">
      <c r="A29" s="12">
        <v>9</v>
      </c>
      <c r="B29" s="36" t="s">
        <v>28</v>
      </c>
      <c r="C29" s="32" t="s">
        <v>24</v>
      </c>
      <c r="D29" s="26">
        <v>200</v>
      </c>
      <c r="E29" s="21">
        <f>D29*25</f>
        <v>5000</v>
      </c>
    </row>
    <row r="30" spans="1:7" s="4" customFormat="1" ht="44.25" x14ac:dyDescent="0.6">
      <c r="A30" s="12">
        <v>10</v>
      </c>
      <c r="B30" s="37" t="s">
        <v>30</v>
      </c>
      <c r="C30" s="33" t="s">
        <v>24</v>
      </c>
      <c r="D30" s="26">
        <v>200</v>
      </c>
      <c r="E30" s="21">
        <f t="shared" ref="E30:E32" si="2">D30*25</f>
        <v>5000</v>
      </c>
    </row>
    <row r="31" spans="1:7" s="4" customFormat="1" ht="44.25" x14ac:dyDescent="0.6">
      <c r="A31" s="12">
        <v>11</v>
      </c>
      <c r="B31" s="37" t="s">
        <v>33</v>
      </c>
      <c r="C31" s="33" t="s">
        <v>24</v>
      </c>
      <c r="D31" s="26">
        <v>180</v>
      </c>
      <c r="E31" s="21">
        <f t="shared" si="2"/>
        <v>4500</v>
      </c>
    </row>
    <row r="32" spans="1:7" s="4" customFormat="1" ht="44.25" x14ac:dyDescent="0.6">
      <c r="A32" s="12">
        <v>12</v>
      </c>
      <c r="B32" s="37" t="s">
        <v>11</v>
      </c>
      <c r="C32" s="33" t="s">
        <v>24</v>
      </c>
      <c r="D32" s="26">
        <v>190</v>
      </c>
      <c r="E32" s="21">
        <f t="shared" si="2"/>
        <v>4750</v>
      </c>
    </row>
    <row r="33" spans="1:5" s="4" customFormat="1" ht="45" thickBot="1" x14ac:dyDescent="0.65">
      <c r="A33" s="51">
        <v>13</v>
      </c>
      <c r="B33" s="38" t="s">
        <v>12</v>
      </c>
      <c r="C33" s="34" t="s">
        <v>5</v>
      </c>
      <c r="D33" s="27">
        <v>140</v>
      </c>
      <c r="E33" s="21">
        <f>D33*40</f>
        <v>5600</v>
      </c>
    </row>
    <row r="34" spans="1:5" s="4" customFormat="1" ht="44.25" thickBot="1" x14ac:dyDescent="0.6">
      <c r="C34" s="17"/>
      <c r="D34" s="28"/>
      <c r="E34" s="22"/>
    </row>
    <row r="35" spans="1:5" s="4" customFormat="1" ht="44.25" thickBot="1" x14ac:dyDescent="0.6">
      <c r="A35" s="68" t="s">
        <v>55</v>
      </c>
      <c r="B35" s="66"/>
      <c r="C35" s="66"/>
      <c r="D35" s="66"/>
      <c r="E35" s="67"/>
    </row>
    <row r="36" spans="1:5" s="4" customFormat="1" ht="44.25" x14ac:dyDescent="0.6">
      <c r="A36" s="12">
        <v>14</v>
      </c>
      <c r="B36" s="36" t="s">
        <v>29</v>
      </c>
      <c r="C36" s="32" t="s">
        <v>24</v>
      </c>
      <c r="D36" s="26">
        <v>260</v>
      </c>
      <c r="E36" s="21">
        <f>D36*25</f>
        <v>6500</v>
      </c>
    </row>
    <row r="37" spans="1:5" s="4" customFormat="1" ht="44.25" x14ac:dyDescent="0.6">
      <c r="A37" s="10">
        <v>15</v>
      </c>
      <c r="B37" s="37" t="s">
        <v>31</v>
      </c>
      <c r="C37" s="33" t="s">
        <v>24</v>
      </c>
      <c r="D37" s="26">
        <v>260</v>
      </c>
      <c r="E37" s="21">
        <f t="shared" ref="E37:E40" si="3">D37*25</f>
        <v>6500</v>
      </c>
    </row>
    <row r="38" spans="1:5" s="4" customFormat="1" ht="44.25" x14ac:dyDescent="0.6">
      <c r="A38" s="12">
        <v>16</v>
      </c>
      <c r="B38" s="37" t="s">
        <v>32</v>
      </c>
      <c r="C38" s="33" t="s">
        <v>24</v>
      </c>
      <c r="D38" s="26">
        <v>240</v>
      </c>
      <c r="E38" s="21">
        <f t="shared" si="3"/>
        <v>6000</v>
      </c>
    </row>
    <row r="39" spans="1:5" s="4" customFormat="1" ht="44.25" x14ac:dyDescent="0.6">
      <c r="A39" s="10">
        <v>17</v>
      </c>
      <c r="B39" s="37" t="s">
        <v>34</v>
      </c>
      <c r="C39" s="33" t="s">
        <v>24</v>
      </c>
      <c r="D39" s="26">
        <v>210</v>
      </c>
      <c r="E39" s="21">
        <f t="shared" si="3"/>
        <v>5250</v>
      </c>
    </row>
    <row r="40" spans="1:5" s="4" customFormat="1" ht="45" thickBot="1" x14ac:dyDescent="0.65">
      <c r="A40" s="51">
        <v>18</v>
      </c>
      <c r="B40" s="38" t="s">
        <v>35</v>
      </c>
      <c r="C40" s="34" t="s">
        <v>24</v>
      </c>
      <c r="D40" s="26">
        <v>230</v>
      </c>
      <c r="E40" s="21">
        <f t="shared" si="3"/>
        <v>5750</v>
      </c>
    </row>
    <row r="41" spans="1:5" s="4" customFormat="1" ht="45" thickBot="1" x14ac:dyDescent="0.65">
      <c r="A41" s="46"/>
      <c r="B41" s="47"/>
      <c r="C41" s="50"/>
      <c r="D41" s="48"/>
      <c r="E41" s="49"/>
    </row>
    <row r="42" spans="1:5" s="4" customFormat="1" ht="45.75" thickBot="1" x14ac:dyDescent="0.65">
      <c r="A42" s="68" t="s">
        <v>52</v>
      </c>
      <c r="B42" s="66"/>
      <c r="C42" s="66"/>
      <c r="D42" s="66"/>
      <c r="E42" s="67"/>
    </row>
    <row r="43" spans="1:5" s="4" customFormat="1" ht="44.25" x14ac:dyDescent="0.6">
      <c r="A43" s="12">
        <v>19</v>
      </c>
      <c r="B43" s="36" t="s">
        <v>39</v>
      </c>
      <c r="C43" s="32" t="s">
        <v>26</v>
      </c>
      <c r="D43" s="26">
        <v>310</v>
      </c>
      <c r="E43" s="21">
        <f>D43*10</f>
        <v>3100</v>
      </c>
    </row>
    <row r="44" spans="1:5" s="4" customFormat="1" ht="44.25" x14ac:dyDescent="0.6">
      <c r="A44" s="12">
        <v>20</v>
      </c>
      <c r="B44" s="36" t="s">
        <v>49</v>
      </c>
      <c r="C44" s="32" t="s">
        <v>24</v>
      </c>
      <c r="D44" s="26">
        <v>290</v>
      </c>
      <c r="E44" s="21">
        <f>D44*25</f>
        <v>7250</v>
      </c>
    </row>
    <row r="45" spans="1:5" s="4" customFormat="1" ht="44.25" x14ac:dyDescent="0.6">
      <c r="A45" s="12">
        <v>21</v>
      </c>
      <c r="B45" s="37" t="s">
        <v>50</v>
      </c>
      <c r="C45" s="33" t="s">
        <v>24</v>
      </c>
      <c r="D45" s="26">
        <v>280</v>
      </c>
      <c r="E45" s="21">
        <f t="shared" ref="E45:E46" si="4">D45*25</f>
        <v>7000</v>
      </c>
    </row>
    <row r="46" spans="1:5" s="4" customFormat="1" ht="45" thickBot="1" x14ac:dyDescent="0.65">
      <c r="A46" s="51">
        <v>22</v>
      </c>
      <c r="B46" s="38" t="s">
        <v>51</v>
      </c>
      <c r="C46" s="34" t="s">
        <v>24</v>
      </c>
      <c r="D46" s="26">
        <v>270</v>
      </c>
      <c r="E46" s="21">
        <f t="shared" si="4"/>
        <v>6750</v>
      </c>
    </row>
    <row r="47" spans="1:5" s="4" customFormat="1" ht="44.25" thickBot="1" x14ac:dyDescent="0.6">
      <c r="C47" s="17"/>
      <c r="D47" s="28"/>
      <c r="E47" s="22"/>
    </row>
    <row r="48" spans="1:5" s="4" customFormat="1" ht="44.25" thickBot="1" x14ac:dyDescent="0.6">
      <c r="A48" s="68" t="s">
        <v>3</v>
      </c>
      <c r="B48" s="66"/>
      <c r="C48" s="66"/>
      <c r="D48" s="66"/>
      <c r="E48" s="67"/>
    </row>
    <row r="49" spans="1:11" s="4" customFormat="1" ht="44.25" x14ac:dyDescent="0.6">
      <c r="A49" s="12">
        <v>23</v>
      </c>
      <c r="B49" s="36" t="s">
        <v>19</v>
      </c>
      <c r="C49" s="32" t="s">
        <v>25</v>
      </c>
      <c r="D49" s="29">
        <v>175</v>
      </c>
      <c r="E49" s="21">
        <f>D49*40</f>
        <v>7000</v>
      </c>
    </row>
    <row r="50" spans="1:11" s="4" customFormat="1" ht="44.25" x14ac:dyDescent="0.6">
      <c r="A50" s="10">
        <v>24</v>
      </c>
      <c r="B50" s="37" t="s">
        <v>20</v>
      </c>
      <c r="C50" s="33" t="s">
        <v>5</v>
      </c>
      <c r="D50" s="29">
        <v>155</v>
      </c>
      <c r="E50" s="21">
        <f t="shared" ref="E50:E51" si="5">D50*40</f>
        <v>6200</v>
      </c>
      <c r="G50" s="2"/>
      <c r="H50" s="2"/>
      <c r="I50" s="2"/>
      <c r="J50" s="2"/>
      <c r="K50"/>
    </row>
    <row r="51" spans="1:11" s="4" customFormat="1" ht="45" thickBot="1" x14ac:dyDescent="0.65">
      <c r="A51" s="51">
        <v>25</v>
      </c>
      <c r="B51" s="38" t="s">
        <v>21</v>
      </c>
      <c r="C51" s="34" t="s">
        <v>5</v>
      </c>
      <c r="D51" s="29">
        <v>120</v>
      </c>
      <c r="E51" s="21">
        <f t="shared" si="5"/>
        <v>4800</v>
      </c>
      <c r="G51" s="2"/>
      <c r="H51" s="2"/>
      <c r="I51" s="2"/>
      <c r="J51" s="2"/>
      <c r="K51"/>
    </row>
    <row r="52" spans="1:11" s="4" customFormat="1" ht="44.25" thickBot="1" x14ac:dyDescent="0.6">
      <c r="C52" s="17"/>
      <c r="D52" s="28"/>
      <c r="E52" s="22"/>
    </row>
    <row r="53" spans="1:11" s="4" customFormat="1" ht="44.25" thickBot="1" x14ac:dyDescent="0.6">
      <c r="A53" s="62" t="s">
        <v>4</v>
      </c>
      <c r="B53" s="63"/>
      <c r="C53" s="63"/>
      <c r="D53" s="63"/>
      <c r="E53" s="64"/>
    </row>
    <row r="54" spans="1:11" s="4" customFormat="1" ht="44.25" x14ac:dyDescent="0.6">
      <c r="A54" s="12">
        <v>26</v>
      </c>
      <c r="B54" s="36" t="s">
        <v>14</v>
      </c>
      <c r="C54" s="41" t="s">
        <v>5</v>
      </c>
      <c r="D54" s="29">
        <v>130</v>
      </c>
      <c r="E54" s="21">
        <f>D54*40</f>
        <v>5200</v>
      </c>
      <c r="G54" s="2"/>
      <c r="H54" s="2"/>
      <c r="I54" s="2"/>
      <c r="J54" s="2"/>
      <c r="K54"/>
    </row>
    <row r="55" spans="1:11" s="4" customFormat="1" ht="44.25" x14ac:dyDescent="0.6">
      <c r="A55" s="10">
        <v>27</v>
      </c>
      <c r="B55" s="37" t="s">
        <v>37</v>
      </c>
      <c r="C55" s="39" t="s">
        <v>5</v>
      </c>
      <c r="D55" s="29">
        <v>150</v>
      </c>
      <c r="E55" s="21">
        <f t="shared" ref="E55:E56" si="6">D55*40</f>
        <v>6000</v>
      </c>
      <c r="G55" s="2"/>
      <c r="H55" s="2"/>
      <c r="I55" s="2"/>
      <c r="J55" s="2"/>
      <c r="K55"/>
    </row>
    <row r="56" spans="1:11" s="4" customFormat="1" ht="45" thickBot="1" x14ac:dyDescent="0.65">
      <c r="A56" s="11">
        <v>28</v>
      </c>
      <c r="B56" s="38" t="s">
        <v>15</v>
      </c>
      <c r="C56" s="40" t="s">
        <v>5</v>
      </c>
      <c r="D56" s="29">
        <v>170</v>
      </c>
      <c r="E56" s="21">
        <f t="shared" si="6"/>
        <v>6800</v>
      </c>
      <c r="G56" s="2"/>
      <c r="H56" s="2"/>
      <c r="I56" s="2"/>
      <c r="J56" s="2"/>
      <c r="K56"/>
    </row>
    <row r="57" spans="1:11" s="4" customFormat="1" ht="44.25" thickBot="1" x14ac:dyDescent="0.6">
      <c r="C57" s="17"/>
      <c r="D57" s="28"/>
      <c r="E57" s="22"/>
      <c r="G57" s="2"/>
      <c r="H57" s="2"/>
      <c r="I57" s="2"/>
      <c r="J57" s="2"/>
      <c r="K57"/>
    </row>
    <row r="58" spans="1:11" s="4" customFormat="1" ht="44.25" thickBot="1" x14ac:dyDescent="0.6">
      <c r="A58" s="65" t="s">
        <v>38</v>
      </c>
      <c r="B58" s="66"/>
      <c r="C58" s="66"/>
      <c r="D58" s="66"/>
      <c r="E58" s="67"/>
      <c r="G58" s="2"/>
      <c r="H58" s="2"/>
      <c r="I58" s="2"/>
      <c r="J58" s="2"/>
      <c r="K58"/>
    </row>
    <row r="59" spans="1:11" s="4" customFormat="1" ht="45" thickBot="1" x14ac:dyDescent="0.65">
      <c r="A59" s="53">
        <v>29</v>
      </c>
      <c r="B59" s="52" t="s">
        <v>16</v>
      </c>
      <c r="C59" s="35" t="s">
        <v>5</v>
      </c>
      <c r="D59" s="30">
        <v>120</v>
      </c>
      <c r="E59" s="23">
        <f>D59*40</f>
        <v>4800</v>
      </c>
      <c r="G59" s="2"/>
      <c r="H59" s="2"/>
      <c r="I59" s="2"/>
      <c r="J59" s="2"/>
      <c r="K59"/>
    </row>
    <row r="60" spans="1:11" s="4" customFormat="1" ht="45" thickBot="1" x14ac:dyDescent="0.65">
      <c r="A60" s="54">
        <v>30</v>
      </c>
      <c r="B60" s="52" t="s">
        <v>17</v>
      </c>
      <c r="C60" s="35" t="s">
        <v>5</v>
      </c>
      <c r="D60" s="30">
        <v>120</v>
      </c>
      <c r="E60" s="23">
        <f>D60*40</f>
        <v>4800</v>
      </c>
      <c r="G60" s="2"/>
      <c r="H60" s="2"/>
      <c r="I60" s="2"/>
      <c r="J60" s="2"/>
      <c r="K60"/>
    </row>
    <row r="61" spans="1:11" s="4" customFormat="1" ht="45" thickBot="1" x14ac:dyDescent="0.65">
      <c r="A61" s="55">
        <v>31</v>
      </c>
      <c r="B61" s="52" t="s">
        <v>18</v>
      </c>
      <c r="C61" s="35" t="s">
        <v>26</v>
      </c>
      <c r="D61" s="30">
        <v>240</v>
      </c>
      <c r="E61" s="23">
        <f>D61*10</f>
        <v>2400</v>
      </c>
      <c r="G61" s="2"/>
      <c r="H61" s="2"/>
      <c r="I61" s="2"/>
      <c r="J61" s="2"/>
      <c r="K61"/>
    </row>
    <row r="62" spans="1:11" x14ac:dyDescent="0.55000000000000004">
      <c r="A62" s="6"/>
      <c r="B62" s="4"/>
      <c r="F62" s="4"/>
    </row>
    <row r="63" spans="1:11" x14ac:dyDescent="0.55000000000000004">
      <c r="A63" s="6"/>
      <c r="B63" s="4"/>
      <c r="F63" s="4"/>
    </row>
  </sheetData>
  <sortState ref="A103:E106">
    <sortCondition ref="B102"/>
  </sortState>
  <mergeCells count="18">
    <mergeCell ref="A9:F9"/>
    <mergeCell ref="A11:F11"/>
    <mergeCell ref="A13:F13"/>
    <mergeCell ref="A53:E53"/>
    <mergeCell ref="A58:E58"/>
    <mergeCell ref="A42:E42"/>
    <mergeCell ref="A16:E16"/>
    <mergeCell ref="A28:E28"/>
    <mergeCell ref="A48:E48"/>
    <mergeCell ref="A35:E35"/>
    <mergeCell ref="A23:E23"/>
    <mergeCell ref="A7:F7"/>
    <mergeCell ref="A8:F8"/>
    <mergeCell ref="A1:F1"/>
    <mergeCell ref="A2:D2"/>
    <mergeCell ref="A4:E4"/>
    <mergeCell ref="A5:F5"/>
    <mergeCell ref="A6:F6"/>
  </mergeCells>
  <phoneticPr fontId="0" type="noConversion"/>
  <printOptions horizontalCentered="1" verticalCentered="1"/>
  <pageMargins left="0" right="0" top="0" bottom="0" header="0" footer="0"/>
  <pageSetup paperSize="9" scale="3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Розница</vt:lpstr>
      <vt:lpstr>Розница!Область_печати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2022-09-30T09:49:58Z</cp:lastPrinted>
  <dcterms:created xsi:type="dcterms:W3CDTF">2015-03-18T02:38:27Z</dcterms:created>
  <dcterms:modified xsi:type="dcterms:W3CDTF">2022-10-06T03:01:57Z</dcterms:modified>
</cp:coreProperties>
</file>