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6605" windowHeight="9435" activeTab="0"/>
  </bookViews>
  <sheets>
    <sheet name="Заказ более 500 000 тенге" sheetId="1" r:id="rId1"/>
    <sheet name="Заказ менее 500 000 тенге" sheetId="2" r:id="rId2"/>
  </sheets>
  <definedNames>
    <definedName name="_xlnm._FilterDatabase" localSheetId="0" hidden="1">'Заказ более 500 000 тенге'!$A$13:$H$2054</definedName>
    <definedName name="_xlnm._FilterDatabase" localSheetId="1" hidden="1">'Заказ менее 500 000 тенге'!$A$13:$H$1939</definedName>
    <definedName name="OLE_LINK1" localSheetId="1">'Заказ менее 500 000 тенге'!$G$3</definedName>
  </definedNames>
  <calcPr fullCalcOnLoad="1"/>
</workbook>
</file>

<file path=xl/sharedStrings.xml><?xml version="1.0" encoding="utf-8"?>
<sst xmlns="http://schemas.openxmlformats.org/spreadsheetml/2006/main" count="13540" uniqueCount="785">
  <si>
    <t xml:space="preserve">Тетрадь ученическая 12 листов "ML Амурчики", обл. кар., бл. №1,клетка с пол., блестки, Новинка! </t>
  </si>
  <si>
    <t>Цветные карандаши</t>
  </si>
  <si>
    <t>Карандаши 6 цв. ZOO длинные</t>
  </si>
  <si>
    <t>Карандаши 12 цв. CRAZY GIRLS длинные</t>
  </si>
  <si>
    <t>Фломастеры</t>
  </si>
  <si>
    <t>Фломастеры 6 цв. CRAZY GIRLS</t>
  </si>
  <si>
    <t>Фломастеры 12 цв. CRAZY GIRLS</t>
  </si>
  <si>
    <t>Фломастеры 18цв. CRAZY GIRLS</t>
  </si>
  <si>
    <t>Фломастеры 6 цв. JUMBO  ZOO</t>
  </si>
  <si>
    <t>Фломастеры 12 цв. JUMBO ZOO</t>
  </si>
  <si>
    <t>Фломастеры 12 цв.</t>
  </si>
  <si>
    <t>Фломастеры 12 цв. /PVC bag</t>
  </si>
  <si>
    <t>Мелки</t>
  </si>
  <si>
    <t>Мелки пастельные  на масляной основе, диаметр-7мм, длина-60мм,12 цветов ZOO</t>
  </si>
  <si>
    <t>Мелки пастельные  на масляной основе, диаметр-7мм, длина-60мм,24 цвета ZOO</t>
  </si>
  <si>
    <t>Восковые мелки 12 цветов CRAZY GIRLS</t>
  </si>
  <si>
    <t>Восковые мелки 8 цветов CRAZY GIRLS</t>
  </si>
  <si>
    <t>Восковые мелки 16 цветов CRAZY GIRLS</t>
  </si>
  <si>
    <t>Мелки восковые 12 цв. Jumbo</t>
  </si>
  <si>
    <t>Мелки восковые ZOO 12цв. треугольные</t>
  </si>
  <si>
    <t>Школьные мелки</t>
  </si>
  <si>
    <t>Мелки белые 12 шт.</t>
  </si>
  <si>
    <t>Мелки цветные 12 шт.</t>
  </si>
  <si>
    <t>Мел круглый, диаметр-11мм, длина-85мм, белый, 100 шт, в кртонной упаковке</t>
  </si>
  <si>
    <t>Мелки цветные 6 шт. JUMBO</t>
  </si>
  <si>
    <t>Пластилин</t>
  </si>
  <si>
    <t>Пластилин 8 цветов, 90 гр, в картонной коробке</t>
  </si>
  <si>
    <t>Пластилин 16 цв. (180г)</t>
  </si>
  <si>
    <t>Краски акварельные</t>
  </si>
  <si>
    <t>Акварель  12 цв. ZOO</t>
  </si>
  <si>
    <t>Акварель  16цв. ZOO</t>
  </si>
  <si>
    <t>Краски перламутровые 6цв.</t>
  </si>
  <si>
    <t>Краски акварельные 12цв. ZOO</t>
  </si>
  <si>
    <t>(HK)Палитра(2 кисточки,12 акварельных красок)/блистере</t>
  </si>
  <si>
    <t>Краски гуашевые</t>
  </si>
  <si>
    <t>Гуашь 12 цв. ZOO, в карт. коробке</t>
  </si>
  <si>
    <t>ДЕТСКОЕ ТВОРЧЕСТВО</t>
  </si>
  <si>
    <t>Наборы для творчества</t>
  </si>
  <si>
    <t>Набор для детского творчества: для витражей: 6 трафаретов, краски, кисть, золотые блестки</t>
  </si>
  <si>
    <t>Набор для детского творчества: для витража: трафарет, краски, кисть</t>
  </si>
  <si>
    <t>Набор для детского творчества: Масса для лепки 6 цветов(прес+насадки)</t>
  </si>
  <si>
    <t>Набор для детского творчества: Масса  для лепки 6 цветов(штампы+ролик)</t>
  </si>
  <si>
    <t>Ручки гелевые  д/татуировок 6цв. в блистере</t>
  </si>
  <si>
    <t>Набор для детского творчества: стеклянные изделия, краски, кисточка</t>
  </si>
  <si>
    <t>Набор для детского творчества: сделай ожерелье(бусинки, цветные перышки,нить)</t>
  </si>
  <si>
    <t>Набор для детского творчества:  СВИНЬЯ-КОПИЛКА(краски,кисточка,копилка)</t>
  </si>
  <si>
    <t>(HK)Фонарик(акрил.краски,кисточка,бумажные фонарики,крепления)</t>
  </si>
  <si>
    <t>Трафарет-витраж (ассорти)</t>
  </si>
  <si>
    <t>Набор для детского творчества: Набор красок для витража  (ассорти)</t>
  </si>
  <si>
    <t>Набор для детского творчества:  раскрась маску(краски,кисточка)</t>
  </si>
  <si>
    <t>Набор для детского творчества:  сделай слепок(рамка,клей,гель,порошок)</t>
  </si>
  <si>
    <t>(HK)Витражная фоторамка(трафарет пластик.,краски,кисть)</t>
  </si>
  <si>
    <t>(HK)Витражная картинка(трафарет пластик.,краски,кисть)</t>
  </si>
  <si>
    <t>Набор для детского творчества: Масса для лепки</t>
  </si>
  <si>
    <t>Моя обучающая таблица (русская версия)</t>
  </si>
  <si>
    <t>Моя обучающая таблица (английская версия)</t>
  </si>
  <si>
    <t>Пластиковый танцевальный коврик  Алфавит</t>
  </si>
  <si>
    <t>Пластиковый танцевальный коврик Цифры</t>
  </si>
  <si>
    <t>(HK)Масса  для лепки супер легкая(полимеры)6цв.X16г</t>
  </si>
  <si>
    <t>(HK)Масса  для лепки супер легкая(полимеры)4цв.X16г</t>
  </si>
  <si>
    <t>(HK)Шариковый пластилин 6 цв. X 7г/упаковке</t>
  </si>
  <si>
    <t>(HK)Шариковый пластилин 7г.X12цв. на стенде(ассорти)</t>
  </si>
  <si>
    <t>(HK)Шариковый пластилин 4цв. X 7г/упаковке</t>
  </si>
  <si>
    <t>(HK)Сделай подвижную игрушку:масса для лепки(полимеры),механизм,клей,аппликации,инструменты</t>
  </si>
  <si>
    <t>(HK)Набор КОПИЛКА из супер легкой массы(полимеры)и деталей</t>
  </si>
  <si>
    <t>(HK)Набор МУЗЫКАЛЬНЫЙ ТОРТ:масса для лепки(полимеры),клей, инструменты</t>
  </si>
  <si>
    <t>Набор “Раскрась картинку”. В наборе трафарет и 6 восковых мелков</t>
  </si>
  <si>
    <t>(HK)Масса  для лепки супер легкая (полимеры)24 цв. X 16г</t>
  </si>
  <si>
    <t>Модель 3D гоночного автомобиля</t>
  </si>
  <si>
    <t>Набор для детского творчества: Набор для  бижутерии</t>
  </si>
  <si>
    <t>Набор для детского творчества: Украшения для заколок</t>
  </si>
  <si>
    <t>Набор для детского творчества: Набор брелков</t>
  </si>
  <si>
    <t>Набор для детского творчества: Набор для  колец</t>
  </si>
  <si>
    <t>Алфавит из стикеров</t>
  </si>
  <si>
    <t>Набор для росписи барельефов из гипса. 8 магнитов БАБАОЧКИ</t>
  </si>
  <si>
    <t>Набор для создания и раскрашивания тарелки.</t>
  </si>
  <si>
    <t>НАБОР ДЛЯ АППЛИКАЦИЙ НА СТЕКЛЕ В наборе: черный контур 22 мл, 7 цветов х 10.5 мл, 6 трафаретов, 2 пластиковых листа.</t>
  </si>
  <si>
    <t>Краски пальчиковые, со штампами. 5 цветов х 20 мл.</t>
  </si>
  <si>
    <t>Тесто для моделирования, 6 цветов х 16 гр.</t>
  </si>
  <si>
    <t>Тесто для моделирования, 4 цвета х 16 гр.</t>
  </si>
  <si>
    <t>Витражная картинка. Размер: 17 х 9 см.</t>
  </si>
  <si>
    <t>Витражная картинка. Размер: 17 х 13 см.</t>
  </si>
  <si>
    <t>Витражная картинка. Размер: 11 х 13 см, 2 шт. в упаковке.</t>
  </si>
  <si>
    <t>Витражная картинка. Размер: 12 х 9 см, 2 шт. в упаковке.</t>
  </si>
  <si>
    <t>Витражная картинка. Размер: 5 х 5 см, 3 шт. в упаковке.</t>
  </si>
  <si>
    <t>Набор для рисования на холсте. Размер: 15 x 15 см.</t>
  </si>
  <si>
    <t>Наклейки декоративные. Ассорти.</t>
  </si>
  <si>
    <t>Набор марионеток для создания домашнеготеатра. 2 штуки в наборе.</t>
  </si>
  <si>
    <t>Набор марионеток для создания домашнеготеатра. 4 штуки в наборе.</t>
  </si>
  <si>
    <t>Набор сделай открытку. 2 штуки в наборе.</t>
  </si>
  <si>
    <t>НАБОР МИНИ ЗООПАРК</t>
  </si>
  <si>
    <t>Тесто для моделирования. 12 цветов по 15гр. + раскаточный ролик и формочка.</t>
  </si>
  <si>
    <t>Тесто для моделирования. 18 цветов по 20 гр. + раскаточный ролик и формочки.</t>
  </si>
  <si>
    <t>Шариковый пластилин крупнозернистый, застывающий. 30 гр.6 цветов в упаковке.</t>
  </si>
  <si>
    <t>Шариковый пластилин крупнозернистый, застывающий. 30 гр. 24 штуки в дисплее.</t>
  </si>
  <si>
    <t>Шариковый пластилин крупнозернистый, застывающий. 30 гр. 4 цвета в упаковке.</t>
  </si>
  <si>
    <t>Легкая масса для моделирования. 24 штуки в картонном дисплее. 40 гр</t>
  </si>
  <si>
    <t>Шариковый пластилин мелкозернистый, застывающий. 20 гр. 24 штуки в дисплее.</t>
  </si>
  <si>
    <t>Пластилин застывающий "СПОНЖИК-АРТ". Пластилиновые хлопья для аппликаций. 50 гр.</t>
  </si>
  <si>
    <t>(HK)Пластилин застывающий "СПОНЖИК-АРТ". Пластилиновые хлопья для аппликаций. 5 цветов в пластиковой тубе.</t>
  </si>
  <si>
    <t>Шариковый пластилин мелкозернистый, незастывающий. 7 гр6 цветов в упаковке.</t>
  </si>
  <si>
    <t>Шариковый пластилин мелкозернистый, незастывающий. 7 гр 24 штуки в дисплее.</t>
  </si>
  <si>
    <t>Шариковый пластилин мелкозернистый, незастывающий. 7 гр 4 цвета в упаковке.</t>
  </si>
  <si>
    <t>ПРОЧАЯ ШКОЛЬНАЯ КАНЦЕЛЯРИЯ</t>
  </si>
  <si>
    <t>Кисточки</t>
  </si>
  <si>
    <t>Набор из 3 кисточек Nr 2, 4, 6</t>
  </si>
  <si>
    <t>Набор из 3 кисточек Nr 8, 10, 12</t>
  </si>
  <si>
    <t>Линейки</t>
  </si>
  <si>
    <t>Линейка 15см</t>
  </si>
  <si>
    <t>Линейка 30см</t>
  </si>
  <si>
    <t>Линейка пластиковая  30см</t>
  </si>
  <si>
    <t>Линейка деревянная  30см</t>
  </si>
  <si>
    <t>Линейка 50см, пластиковая</t>
  </si>
  <si>
    <t>Треугольник (&lt;45 x 13см)</t>
  </si>
  <si>
    <t>Линейка пластиковая  30см  ERGONOMIC</t>
  </si>
  <si>
    <t>Наборы линеек</t>
  </si>
  <si>
    <t>Набор линеек(линейка 30см,триугольник,транспортир),материал: прозрачный пластик, упаковка</t>
  </si>
  <si>
    <t>Набор линеек</t>
  </si>
  <si>
    <t>Набор линеек: линейка 15см, 2 треугольника, транспортир, в  упаковке</t>
  </si>
  <si>
    <t>Чертежные принадлежности</t>
  </si>
  <si>
    <t>Циркуль + стержни (в коробке)</t>
  </si>
  <si>
    <t>Циркуль пластиковый. Безопасный циркуль, с пишущим узлом, изготовленным по принципу автоматического карандаша.</t>
  </si>
  <si>
    <t>Набор: циркуль + стержни (в коробке)</t>
  </si>
  <si>
    <t>Лупы</t>
  </si>
  <si>
    <t>Лупа 3* диам.40мм /блистер</t>
  </si>
  <si>
    <t>Лупа 6* диам.60 мм /блистер</t>
  </si>
  <si>
    <t>Лупа 5* диам.75мм /блистер</t>
  </si>
  <si>
    <t>Лупа 7* диам.60 мм /блистер</t>
  </si>
  <si>
    <t>РЮКЗАКИ, ПЕНАЛЫ</t>
  </si>
  <si>
    <t>Рюкзаки, сумки</t>
  </si>
  <si>
    <t>Пеналы</t>
  </si>
  <si>
    <t>Пеналы ПЛЮШ</t>
  </si>
  <si>
    <t>Косметичка  21x7cм  плюшевый (ассорти)</t>
  </si>
  <si>
    <t>ПРОЧАЯ КАНЦЕЛЯРИЯ</t>
  </si>
  <si>
    <t>Перочинные ножи</t>
  </si>
  <si>
    <t>Нож карм. 5 функций, металлический</t>
  </si>
  <si>
    <t>Нож карм. 7 функций, металлический</t>
  </si>
  <si>
    <t>Нож карм. 11 функций, металлический</t>
  </si>
  <si>
    <t>Бейджи</t>
  </si>
  <si>
    <t>Зажим для бейдж-идентификатора</t>
  </si>
  <si>
    <t>Лотки</t>
  </si>
  <si>
    <t>7-80701</t>
  </si>
  <si>
    <t>Лоток для бумаг настенный пластик дымч.</t>
  </si>
  <si>
    <t>7-80702</t>
  </si>
  <si>
    <t>Лоток для бумаг настенный пластик прозч.</t>
  </si>
  <si>
    <t>7-80703</t>
  </si>
  <si>
    <t>Лоток для бумаг настенный пластик черн.</t>
  </si>
  <si>
    <t>7-82060</t>
  </si>
  <si>
    <t>Корзина офисная для бумаг, пластик, серая</t>
  </si>
  <si>
    <t>7-82061</t>
  </si>
  <si>
    <t>Корзина офисная для бумаг, пластик, черная</t>
  </si>
  <si>
    <t>7-82063</t>
  </si>
  <si>
    <t>Корзина офисная для бумаг, пластик, синяя</t>
  </si>
  <si>
    <t>7-82067</t>
  </si>
  <si>
    <t>Корзина офисная для бумаг, пластик, коричневая</t>
  </si>
  <si>
    <t>7-83013</t>
  </si>
  <si>
    <t>Блок белой бумаги для заметок 9x9x9см в черной пласт.подст.</t>
  </si>
  <si>
    <t>КОДЫ</t>
  </si>
  <si>
    <t>организация (индивидуальный предприниматель)</t>
  </si>
  <si>
    <t>БИН</t>
  </si>
  <si>
    <t>РНН</t>
  </si>
  <si>
    <t>ИИК</t>
  </si>
  <si>
    <t>БАНК</t>
  </si>
  <si>
    <t>БИК</t>
  </si>
  <si>
    <t>Дата:</t>
  </si>
  <si>
    <t>Дилерский прайс-лист</t>
  </si>
  <si>
    <t>* Бесплатная доставка товара осуществляется  в пределах г.Алматы. Минимальная сумма заказа - более 50 000 тенге.</t>
  </si>
  <si>
    <t>* Заказы менее 50 000 тенге отпускаются на условиях самовывоза.</t>
  </si>
  <si>
    <t>* На заказы менее 5 000 тенге применяются розничные цены.</t>
  </si>
  <si>
    <t>Общая сумма заказа</t>
  </si>
  <si>
    <t>Артикул</t>
  </si>
  <si>
    <t>Описание</t>
  </si>
  <si>
    <t>Рекомендуемая розничная цена</t>
  </si>
  <si>
    <t>Сумма</t>
  </si>
  <si>
    <t>Мин.уп.</t>
  </si>
  <si>
    <t>Макс.уп.</t>
  </si>
  <si>
    <t>Заказ</t>
  </si>
  <si>
    <t>ПЛАСТИКОВЫЕ ПАПКИ, РЕГИСТРЫ</t>
  </si>
  <si>
    <t>Регистры</t>
  </si>
  <si>
    <t>Папка - регистр 8см (красный)</t>
  </si>
  <si>
    <t>Папка - регистр А5, 8см, черный</t>
  </si>
  <si>
    <t xml:space="preserve">Папка - регистр 5см (черный) </t>
  </si>
  <si>
    <t>(HK)Раскрась кружку(керамическая кружка,6 акрил.красок,кисть)</t>
  </si>
  <si>
    <t>Скрепочница магнитная (черная, красная)</t>
  </si>
  <si>
    <t>Сшиватель #24/6 WHITE пластиковый</t>
  </si>
  <si>
    <t>Магниты с цветным покрытием 9шт./блистере</t>
  </si>
  <si>
    <t>Карандаш HB CRAZY PETS заточенный, с ластиком</t>
  </si>
  <si>
    <t>(HK)Фоторамки деревянные (ассорти) /ПП упаковке</t>
  </si>
  <si>
    <t>Ножницы детские 200мм (цвет ручек ассорти)</t>
  </si>
  <si>
    <t>Ножницы детские 160мм (цвет ручек ассорти)</t>
  </si>
  <si>
    <t>Ножницы детские 125мм (цвет ручек ассорти)</t>
  </si>
  <si>
    <t>Ручка шарик.авт. NAVY  синие черн. 0.7мм(ассорти)</t>
  </si>
  <si>
    <t>Набор: 10 цветных шарик.ручек 0.7мм /ПВХ упаковке</t>
  </si>
  <si>
    <t>Набор: 5 цв.гелев.ручки 1.0мм /ПВХ упаковке</t>
  </si>
  <si>
    <t>Настольный набор (пласт.)</t>
  </si>
  <si>
    <t xml:space="preserve">Папка - регистр 5см (зеленый) </t>
  </si>
  <si>
    <t xml:space="preserve">Папка - регистр 5см (красный) </t>
  </si>
  <si>
    <t xml:space="preserve">Папка - регистр 5см (желтый) </t>
  </si>
  <si>
    <t>Разделители А4 - Nr.1 - 12</t>
  </si>
  <si>
    <t>Разделитель пластиковый А4, для бумаги, 5 цветов</t>
  </si>
  <si>
    <t>Плотные платиковые папки</t>
  </si>
  <si>
    <t>Папка на резинках А4(ассорти)</t>
  </si>
  <si>
    <t>Папка A4 ( на эласт. резинках, 6 отделений)</t>
  </si>
  <si>
    <t>Папка-бокс А4 (ширина25мм,на эл. резинках,ассорти)</t>
  </si>
  <si>
    <t xml:space="preserve">Планшет формат А4, металлический зажим, планшет покрыт </t>
  </si>
  <si>
    <t>Папка A4 VISITс 10 п/э кармашками (ассорти)</t>
  </si>
  <si>
    <t>Папка A4 пластиковая, с 20 п/э кармашками, цвета: ассорти</t>
  </si>
  <si>
    <t>Папка A4 пластиковая, с 40 п/э кармашками, цвета: ассорти</t>
  </si>
  <si>
    <t>Папка A4 VISITс 60 п/э кармашками (ассорти)</t>
  </si>
  <si>
    <t>Папка-бокс А4 (с ручкой,замком 320x240x25мм,ассор)</t>
  </si>
  <si>
    <t>Папка-скоросшиватель A4(Clip B с карман,ассорти)</t>
  </si>
  <si>
    <t>Папка-скоросшиватель A4(Clip A с карман.,ассорти)</t>
  </si>
  <si>
    <t>Папка-скоросшиватель  A4 Clip B+C (ассорти)(</t>
  </si>
  <si>
    <t>Папка-портфель А4 пластиковый,с ручкой и  защелкой,6 отделений, цвета:ассорти</t>
  </si>
  <si>
    <t>Папка - регистр А4(на 2 кольцах,для вкладыш.,ассорт)</t>
  </si>
  <si>
    <t>Папка-портфель А4 (2 отд.,с ручкой и защелкой)</t>
  </si>
  <si>
    <t>Папка-портфель  F/C (2 отд.,с ручкой и защелкой)</t>
  </si>
  <si>
    <t>Папка А5 пластиковая(на двух рнзинках,ассорти)</t>
  </si>
  <si>
    <t>Папка А4 пластиковая ( на резинке,2 отд.)</t>
  </si>
  <si>
    <t>Папка пластиковая A4(на молнии,с внутрен.карманом)</t>
  </si>
  <si>
    <t>Папка для тетрадей 24x20.5x6 (с пласт. кнопкой,ассорти) )</t>
  </si>
  <si>
    <t>Папка-портфель А4 пластиковый,на молнии, 2 отделения, цвета:ассорти</t>
  </si>
  <si>
    <t>Папка А4 пластиковая, на резинках , 240x320 мм, черная</t>
  </si>
  <si>
    <t>Папка на резинках А4 FLOWERS(ассорти)</t>
  </si>
  <si>
    <t>Папка А4 на резинках 0.45мм (голубая)</t>
  </si>
  <si>
    <t>Папка А4 на резинках 0.45мм (зеленая)</t>
  </si>
  <si>
    <t>Папка А4 на резинках 0.45мм (серая)</t>
  </si>
  <si>
    <t>Папка Flowers A4 с 20 п/э кармашками</t>
  </si>
  <si>
    <t>Папка на резинках А4  Extreme Sports(ассорти)</t>
  </si>
  <si>
    <t>Папка на резинках А4  Flowers(ассорти)</t>
  </si>
  <si>
    <t>Папка A4 на эласт. резинках, 6 отделений(ассорти)ПП</t>
  </si>
  <si>
    <t>Папка A4 (20 п/э кармашк.,внеш.карман с постером)</t>
  </si>
  <si>
    <t>Папка пласт. 28x20.5см FLOWERS(на молнии)ПП</t>
  </si>
  <si>
    <t>Тонкие пластиковые папки</t>
  </si>
  <si>
    <t/>
  </si>
  <si>
    <t>Папка на резинках A5 (ассорти)</t>
  </si>
  <si>
    <t>Папка-уголок A4 плотная (ассорти)</t>
  </si>
  <si>
    <t>Папка A4 пластиковая с клипом, цвет ассорти</t>
  </si>
  <si>
    <t>Папка A4 пластиковая с клипом(ассорти) ПП</t>
  </si>
  <si>
    <t>Папка-скоросшиватель A4 (ассорти)</t>
  </si>
  <si>
    <t>Папка-уголок с 3-мя отделениями(ассорти)</t>
  </si>
  <si>
    <t>Конверт А4 прозрачный с кнопкой (ассорти)</t>
  </si>
  <si>
    <t>Папка-конверт А4  ЦВЕТЫ (ассорти)ПП</t>
  </si>
  <si>
    <t>Папка-пакет для документов на молнии(ассорти)</t>
  </si>
  <si>
    <t>Папка-пакетА4 для документов на молнии(ассорти)</t>
  </si>
  <si>
    <t>Папка-конверт А4 пластиковая, с кнопкой ,раздвигающаяся, цвета: ассорти:</t>
  </si>
  <si>
    <t>Папка-уголок А4,2 отд.,с вырубкой "!" / "?"(ассор)</t>
  </si>
  <si>
    <t>Папка-скоросшиватель А4 (голубая)</t>
  </si>
  <si>
    <t>Папка-скоросшиватель А4 (зеленая)</t>
  </si>
  <si>
    <t>Папка-скоросшиватель  А4 (серая)</t>
  </si>
  <si>
    <t xml:space="preserve">Папка-портфель на молнии, А4, с наружным карманом, 380*320 мм </t>
  </si>
  <si>
    <t>Папка-уголок A4  Flowers(ассорти)</t>
  </si>
  <si>
    <t>НАСТОЛЬНЫЕ ПРИНАДЛЕЖНОСТИ</t>
  </si>
  <si>
    <t>Насотльные наборы</t>
  </si>
  <si>
    <t>Покрытие на стол 50х70см</t>
  </si>
  <si>
    <t>Коврик д/дет.творч., А3</t>
  </si>
  <si>
    <t>Калькуляторы</t>
  </si>
  <si>
    <t>Калькулятор  130x110x23 мм</t>
  </si>
  <si>
    <t>Калькулятор. 12 разрядов.</t>
  </si>
  <si>
    <t>Клей</t>
  </si>
  <si>
    <t>Клей-карандаш 15 гр</t>
  </si>
  <si>
    <t>Клей канцелярский 50мл</t>
  </si>
  <si>
    <t>Клей-карандаш 9 гр</t>
  </si>
  <si>
    <t>Клей-карандаш 21 гр</t>
  </si>
  <si>
    <t>Клей-карандаш 36 гр</t>
  </si>
  <si>
    <t>Клей-карандаш 9 гр. "LITE"</t>
  </si>
  <si>
    <t>Клей-карандаш15 гр. "LITE"</t>
  </si>
  <si>
    <t>Клей-карандаш 21 гр."LITE"</t>
  </si>
  <si>
    <t>Клей-карандаш 36гр. "LITE"</t>
  </si>
  <si>
    <t>Клей белый (ПВА) канцелярский 80 гр.</t>
  </si>
  <si>
    <t>Клей-карандаш 15 гр ZOO SKIN</t>
  </si>
  <si>
    <t>Корректор</t>
  </si>
  <si>
    <t>Корректор-ручка 5мл с метал.носиком</t>
  </si>
  <si>
    <t>Корректор жидкий 20мл с кисточкой</t>
  </si>
  <si>
    <t>Корректор ручка 16мл с метал.носиком  ZOO</t>
  </si>
  <si>
    <t>Корректор жидкий 20мл с губкой-кисточкой</t>
  </si>
  <si>
    <t>Корректор ручка 7мл с метал.носиком</t>
  </si>
  <si>
    <t>Скотч</t>
  </si>
  <si>
    <t>Держатель для липкой ленты</t>
  </si>
  <si>
    <t>Скотч 12ммх10м прозрачный</t>
  </si>
  <si>
    <t>Скотч защитный на бумажной основе, 48мм.х20м.</t>
  </si>
  <si>
    <t>Скотч , 48ммх100м, цвет прозрачный</t>
  </si>
  <si>
    <t>Скотч 48ммх50м прозрачный</t>
  </si>
  <si>
    <t>Скотч 48ммх50м коричневый</t>
  </si>
  <si>
    <t>Скотч 19ммх33м прозрачный в большом дисп.</t>
  </si>
  <si>
    <t>Клейкая лента  19ммх33м цвет прозрачный в ПВХ упаковке</t>
  </si>
  <si>
    <t>Скотч 19mmx33m прозрачный / 8шт</t>
  </si>
  <si>
    <t>Скотч 12mmx10m 2шт. в мешочке</t>
  </si>
  <si>
    <t>Штампы</t>
  </si>
  <si>
    <t>Подушка увлажняющая для пальцев</t>
  </si>
  <si>
    <t>Резинки для денег</t>
  </si>
  <si>
    <t>Резинки для денег 50г.желтые</t>
  </si>
  <si>
    <t>Резинки для денег 100г.желтые</t>
  </si>
  <si>
    <t>Резинки для денег 100г. цветные</t>
  </si>
  <si>
    <t>Стикеры</t>
  </si>
  <si>
    <t>Стикеры 38х51 (желт) 100 шт</t>
  </si>
  <si>
    <t>Стикеры 51х76  (желт) 100 шт</t>
  </si>
  <si>
    <t>Стикеры 76х76 (желт) 100 шт</t>
  </si>
  <si>
    <t>Стикеры 76х102 (желт) 100 шт</t>
  </si>
  <si>
    <t>Стикеры 76x127мм (желт) 100 л.</t>
  </si>
  <si>
    <t>Стикеры миникуб 51х51мм пастель.ассорти 250л.</t>
  </si>
  <si>
    <t>Стикеры миникуб 51х51мм неон.ассорти 250л.</t>
  </si>
  <si>
    <t>Клейкие листки-индексы 45x12мм 25шт.(5 неон цв)</t>
  </si>
  <si>
    <t>Стикеры 76х76 100 шт</t>
  </si>
  <si>
    <t>Бумага для заметок в подставке/300л  95x95x35мм</t>
  </si>
  <si>
    <t>Стикеры 76х76 мм 100л (4 неоновых цвета )</t>
  </si>
  <si>
    <t>Стикеры 76х51мм 100л. (4 неоновых цвета )</t>
  </si>
  <si>
    <t>Стикеры "яблоко" куб  400л. (5 неоновых цвета )</t>
  </si>
  <si>
    <t>Стикеры фигурн. 76х76, 50л. (4цв.)</t>
  </si>
  <si>
    <t>Клейкие листки-индексы 45x12&amp;45x25,25шт(4неон цв)</t>
  </si>
  <si>
    <t>КАНЦЕЛЯРИЯ ИЗ МЕТАЛЛА</t>
  </si>
  <si>
    <t>Скрепки</t>
  </si>
  <si>
    <t>Скрепки  круглые 33мм никел.100шт/кор.</t>
  </si>
  <si>
    <t>Скрепки круглые 50мм 100шт/кор.</t>
  </si>
  <si>
    <t>Скрепки треугольные 25мм 100шт/кор.</t>
  </si>
  <si>
    <t>Скрепки  круглые 78мм  50шт/кор.</t>
  </si>
  <si>
    <t>Скрепки  круглые цветные 28 мм 100шт/кор.</t>
  </si>
  <si>
    <t>Скрепочница магнитная с 50 скрепками  70x40x40мм</t>
  </si>
  <si>
    <t>Скрепки круглые 28мм 100шт/кор.</t>
  </si>
  <si>
    <t>Скрепки треугольные 33мм 100шт/кор.</t>
  </si>
  <si>
    <t>Скрепки медные  круглые 33мм  100шт/картон.кор.</t>
  </si>
  <si>
    <t>Скрепки медные круглые 33мм 100шт/блистер</t>
  </si>
  <si>
    <t>Скрепки цветные круглые 28мм 80шт/блистер</t>
  </si>
  <si>
    <t>Скрепки  фигурные 28мм 100шт/короб.</t>
  </si>
  <si>
    <t>Кнопки</t>
  </si>
  <si>
    <t>Булавки канц. 50гр/кор.</t>
  </si>
  <si>
    <t>Кнопки-гвоздики 36шт/кор.  диам.10мм</t>
  </si>
  <si>
    <t>Кнопки цветные 100шт/кор.</t>
  </si>
  <si>
    <t>Булавки канцелярские 25 шт. цветные в блистере</t>
  </si>
  <si>
    <t>Кнопки 50 шт в блистерной упаковке</t>
  </si>
  <si>
    <t>Скрепки круглые,медные 28мм 500шт/друме</t>
  </si>
  <si>
    <t>Скрепки круглые, цветные 28мм  500шт/друме</t>
  </si>
  <si>
    <t>Зажимы для бумаг</t>
  </si>
  <si>
    <t>Зажимы для бумаг 32 мм 12 шт/кор.</t>
  </si>
  <si>
    <t>Зажимы для бумаг 15 мм12 шт/кор.</t>
  </si>
  <si>
    <t>Зажимы для бумаг 25мм 12 шт/кор.</t>
  </si>
  <si>
    <t>Зажимы для бумаг цветные19 мм 12 шт/кор.</t>
  </si>
  <si>
    <t>Зажимы для бумаг цветные 25мм 12 шт/кор.</t>
  </si>
  <si>
    <t>050050, Алматы, пр.Аль-Фараби,7</t>
  </si>
  <si>
    <t>БЦ "Нурлы-Тау", сектор 4А, офис 64</t>
  </si>
  <si>
    <t>т.(727) 243-89-04, т/ф (727) 311-04-40</t>
  </si>
  <si>
    <t>ТОО "CENTRUM KAZAKHSTAN"</t>
  </si>
  <si>
    <t>071 040 011 901</t>
  </si>
  <si>
    <t>600 400 586 417</t>
  </si>
  <si>
    <t>KZ59826A1KZTD2005802</t>
  </si>
  <si>
    <t>АО «АТФ Банк»</t>
  </si>
  <si>
    <t>ALMNKZKA</t>
  </si>
  <si>
    <t>Ножницы</t>
  </si>
  <si>
    <t>Ножницы 200мм</t>
  </si>
  <si>
    <t xml:space="preserve">Ножницы 155мм </t>
  </si>
  <si>
    <t>Ножницы 160мм матовые черные ручки</t>
  </si>
  <si>
    <t>Ножницы 130мм матовые ручки ассорти</t>
  </si>
  <si>
    <t>Ножницы 140мм матовые черные ручки</t>
  </si>
  <si>
    <t>Ножницы 220мм с резиновыми ручками, HOME USE</t>
  </si>
  <si>
    <t>Ножницы 175 мм с резиновыми ручками, HOME USE</t>
  </si>
  <si>
    <t>Ножницы 140мм с резиновыми ручками</t>
  </si>
  <si>
    <t>Ножницы 215мм с резиновыми ручками</t>
  </si>
  <si>
    <t>Ножницы 135 мм  ANIMAL SKIN</t>
  </si>
  <si>
    <t>Ножницы  140 мм  FLOWER (ассорти)</t>
  </si>
  <si>
    <t>Ножи канцелярские</t>
  </si>
  <si>
    <t>Нож канцелярский со стальным выдвижным лезвием в пластиковом корпусе, 9 мм</t>
  </si>
  <si>
    <t>Лезвия для канц.ножа 10шт.  18мм</t>
  </si>
  <si>
    <t>Дыроколы</t>
  </si>
  <si>
    <t>Дырокол стальной/8лис., цветное покрытие,ассорти</t>
  </si>
  <si>
    <t>Дырокол металл. 10лист., черный</t>
  </si>
  <si>
    <t>Дырокол  пластиковый  B&amp;W  на 10лист.</t>
  </si>
  <si>
    <t>Степлеры, скобы</t>
  </si>
  <si>
    <t>Степлер #10/15лист., метал.механизм,пласт.ручки,со шкалой,ассорти</t>
  </si>
  <si>
    <t>Скобы #10 / 1000 шт.</t>
  </si>
  <si>
    <t>Скобы # 23/12   1000шт. для мощ.сшиват.</t>
  </si>
  <si>
    <t>Скобоудалитель,метал.механизм,пласт.ручки(ассорти)</t>
  </si>
  <si>
    <t>Скобы медные #10 1000шт/кор.</t>
  </si>
  <si>
    <t>Степлер #10/12лист., резин.верх,метал.механизм</t>
  </si>
  <si>
    <t>Степлер металл. черный  # 24/6   25л.</t>
  </si>
  <si>
    <t>Степлер пластик. B&amp;W # 24/6 &amp; 26/6   16лис.</t>
  </si>
  <si>
    <t>РУЧКИ</t>
  </si>
  <si>
    <t>Шариковые ручки</t>
  </si>
  <si>
    <t>Ручка шариковая PIONEER синяя 0,5мм</t>
  </si>
  <si>
    <t>Ручка шариковая PIONEER черная 0.5мм</t>
  </si>
  <si>
    <t>Ручка шариковая PIONEER красная 0,5мм</t>
  </si>
  <si>
    <t>Ручка шариковая SHUTTLE синяя 0,7мм</t>
  </si>
  <si>
    <t>Ручка шариковая SHUTTLE черная  0,7мм</t>
  </si>
  <si>
    <t>Ручка шарик.авт. OPAL ассорти,синяя 0.7мм</t>
  </si>
  <si>
    <t>Ручка шариковая  Pioneer эеленая 0,5мм</t>
  </si>
  <si>
    <t>Ручка шар.авт. CARAMEL ассорти черная  0.7мм</t>
  </si>
  <si>
    <t>Ручка шар.авт. BREEZE синяя  0.7мм</t>
  </si>
  <si>
    <t>Ручка шар.авт.BREEZE корпус ассорти,синяя 0.7мм,</t>
  </si>
  <si>
    <t>Ручка шар. ZOO ассорти дизайн,синяя 0.7мм</t>
  </si>
  <si>
    <t>Ручка шариковая ANGEL,PRINCESS, SUPERSTAR</t>
  </si>
  <si>
    <t>Ручка шариковая RIO  синяя 0,7мм</t>
  </si>
  <si>
    <t>Ручка шариковая  LOTTO 0.5мм синяя</t>
  </si>
  <si>
    <t>Ручка шариковая  LOTTO 0.5мм черная</t>
  </si>
  <si>
    <t>Ручка шариковая  TROPIC 0.5мм синяя (ассорти)</t>
  </si>
  <si>
    <t>Ручка шар.авт.  CLICK синяя  0.7мм  ассорти</t>
  </si>
  <si>
    <t>Ручка шарик.авт. HI-TECK Click синяя&amp;черн. 0.5мм  2шт./блистере</t>
  </si>
  <si>
    <t>Ручка шарик.авт. RAINBOW синяя 0.5мм</t>
  </si>
  <si>
    <t>Ручка шарик.авт. SHINY 3шт./блистере(черная,синяя,красная)0.5мм</t>
  </si>
  <si>
    <t>Ручка шарик.авт. SHINY синяя 0.5мм</t>
  </si>
  <si>
    <t>Ручка шарик.авт. DREAMING GIRL синяя 0.5мм+мех.карандаш(ассорти)/блистере</t>
  </si>
  <si>
    <t>Ручка шарик.авт. DREAMING GIRL синяя 0.5 мм</t>
  </si>
  <si>
    <t>Ручка шарик.авт. RONDO синяя</t>
  </si>
  <si>
    <t>Ручка шариковая Flower  синяя 0,7мм</t>
  </si>
  <si>
    <t>Ручки с подставкой</t>
  </si>
  <si>
    <t>Ручка шар. POST PEN на подставке 0.7мм</t>
  </si>
  <si>
    <t>Ручка шариковая 0.3 мм на подставке</t>
  </si>
  <si>
    <t>Подарочные ручки</t>
  </si>
  <si>
    <t>Гелевые ручки</t>
  </si>
  <si>
    <t>Ручка гелевая  PLASMA синяя 0.6 мм</t>
  </si>
  <si>
    <t>Ручка гелевая PLASMA черная 0.6 мм</t>
  </si>
  <si>
    <t>Ручка гелевая автом. ROCK черная 0.5мм</t>
  </si>
  <si>
    <t>Ручка гелевая JAZZ черная 0.5мм</t>
  </si>
  <si>
    <t>Ручка гелевая JAZZ синяя 0.5мм</t>
  </si>
  <si>
    <t>Ручка гелевая DISCO синяя 0.5мм</t>
  </si>
  <si>
    <t>Ручка гелевая DISCO  черная 0.5мм</t>
  </si>
  <si>
    <t>Ручка гелевая JAZZ красная. 0.5мм</t>
  </si>
  <si>
    <t>Ручка гелевая DISCO красная 0.5мм</t>
  </si>
  <si>
    <t>Ручка шариковая  LIGHTсиняя 0,3мм</t>
  </si>
  <si>
    <t>Ручка шариковая   LIGHTчерная  0,3мм</t>
  </si>
  <si>
    <t>Ручка гелевая  HI-TECK GEL синяя 0.5мм</t>
  </si>
  <si>
    <t>Ручка гелевая SECRET STORY синяя 0.5мм</t>
  </si>
  <si>
    <t>Роллерные ручки</t>
  </si>
  <si>
    <t>Ручка роллер (прорезиненный корпус) черная 0.5мм</t>
  </si>
  <si>
    <t>Перьвые ручки</t>
  </si>
  <si>
    <t>Наборы ручек</t>
  </si>
  <si>
    <t>Набор : 3 шарик.ручки PIONEER, цвет: черный, синий, красный</t>
  </si>
  <si>
    <t>Набор:ручка шарик.+мех. карандаш BAT</t>
  </si>
  <si>
    <t>Набор в блистере " ZOO"</t>
  </si>
  <si>
    <t>Набор Matrix: шарик.ручка, 0.5, синяя+механич.карандаш, 0.5 в пластик.кор.</t>
  </si>
  <si>
    <t>КАРАНДАШИ</t>
  </si>
  <si>
    <t>Простые карандаши</t>
  </si>
  <si>
    <t>Карандаш HB деревянный , с ластиком</t>
  </si>
  <si>
    <t>Карандаш HB деревяный,заточенный, неоновые цвета</t>
  </si>
  <si>
    <t>Карандаш HB дерев.,незаточенный, с ластиком и рисунком</t>
  </si>
  <si>
    <t>Карандаш HB с ластиком,заточенный,серебряный и золотой</t>
  </si>
  <si>
    <t>Карандаш HB пластиковый,заточ.,треуг.,перламутр.</t>
  </si>
  <si>
    <t>Карандаш  HB ZOO</t>
  </si>
  <si>
    <t>82932N</t>
  </si>
  <si>
    <t>Карандаш HB с ластиком FLOWERS</t>
  </si>
  <si>
    <t>Карандаш HB RED &amp; BLACK деревяный,заточенный</t>
  </si>
  <si>
    <t>Карандаш HB дерев., заточеный,с ласт., черный</t>
  </si>
  <si>
    <t>Карандаш HB с ластиком SECRET STORY</t>
  </si>
  <si>
    <t>Механические карандаши</t>
  </si>
  <si>
    <t>Карандаш механический 0.5 mm ассорти</t>
  </si>
  <si>
    <t>Механич. карандаш BAT 0.7мм,с ластиком ассорти</t>
  </si>
  <si>
    <t>Механический карандаш  ZOO 0.5мм, с ластиком</t>
  </si>
  <si>
    <t>Механический карандаш   IDEA  0,5мм</t>
  </si>
  <si>
    <t>Карандаш механич. 0.5мм CARAMEL в друме</t>
  </si>
  <si>
    <t>Грифели</t>
  </si>
  <si>
    <t>Стержни/карандашей HB 0,5x60мм 12 шт</t>
  </si>
  <si>
    <t>Стержни/карандашей HB 0.5x60мм 20 шт</t>
  </si>
  <si>
    <t>Стержни/карандашей HB 0,7x60мм 12 шт.</t>
  </si>
  <si>
    <t>Точилки</t>
  </si>
  <si>
    <t>Точилка металлическая с 1 лезвием</t>
  </si>
  <si>
    <t>Точилка пластиковая прямоугольная с 1 лезвием</t>
  </si>
  <si>
    <t>Точилка пластиковая с конт./мусора</t>
  </si>
  <si>
    <t>Точилка пластиковая  12pcs/paper box (assorted)</t>
  </si>
  <si>
    <t>Ластики</t>
  </si>
  <si>
    <t>Ластик 65*23*13 мм из синтетического каучука</t>
  </si>
  <si>
    <t>Ластик 43*19*13 мм из синтетического каучука</t>
  </si>
  <si>
    <t>Ластик (натур.каучук),  30x16x8 мм</t>
  </si>
  <si>
    <t>Ластик (натур.каучук),  40x20x10 мм</t>
  </si>
  <si>
    <t>Ластик овальный</t>
  </si>
  <si>
    <t>Ластик-треугольный из синтетического каучука</t>
  </si>
  <si>
    <t>Ластик круглый (диаметр 40 мм)</t>
  </si>
  <si>
    <t>Ластик NEON большой, ассорти</t>
  </si>
  <si>
    <t>Ластик овальный "Angel, Princess, SuperStar"</t>
  </si>
  <si>
    <t>Ластик NEON маленький, ассорти</t>
  </si>
  <si>
    <t>МАРКЕРЫ</t>
  </si>
  <si>
    <t>Текстовые маркеры</t>
  </si>
  <si>
    <t>Маркер текст. желтый, скошенный стерж. 1-5мм</t>
  </si>
  <si>
    <t>Маркер текст. розовый, скошенный стерж. 1-5мм</t>
  </si>
  <si>
    <t>Маркер текст. зеленый, скошенный стерж. 1-5мм</t>
  </si>
  <si>
    <t>Маркер текстовой, желтый, скошенный стерж. 1-5мм</t>
  </si>
  <si>
    <t>Маркер текстовой, оранжевый, скошенный стерж. 1-5м</t>
  </si>
  <si>
    <t>Маркер техстовой, розовый, скошенный стерж. 1-5мм</t>
  </si>
  <si>
    <t>Маркер текст. оранжевый, скошенный стерж. 1-5мм</t>
  </si>
  <si>
    <t>Маркер текст. голубой, скошенный стерж. 1-5мм</t>
  </si>
  <si>
    <t>Перманентные маркеры</t>
  </si>
  <si>
    <t>Маркер перманентный синий (конусообр. стерж.)</t>
  </si>
  <si>
    <t>Маркер перм.синий (скошенный стерж.)</t>
  </si>
  <si>
    <t>Маркер перманентный красный (конусообр. стерж.)</t>
  </si>
  <si>
    <t>Маркер перм. двустор. для CDиDVD черный(2мм&amp;0,5мм)</t>
  </si>
  <si>
    <t>Маркер перм. двустор. для CDиDVD синий(2мм&amp;0,5мм)</t>
  </si>
  <si>
    <t>Маркер перманентный зеленый (конусообр. стерж.)</t>
  </si>
  <si>
    <t>Маркеры сухого стирания</t>
  </si>
  <si>
    <t>Маркер для белой доски синий (конусообр.стерж.)</t>
  </si>
  <si>
    <t>Маркер для белой доски черный (конусообр.стерж.)</t>
  </si>
  <si>
    <t>Папка - регистр 8см (желтый)</t>
  </si>
  <si>
    <t xml:space="preserve">Папка - регистр 8см (зеленый) </t>
  </si>
  <si>
    <t>Папка - регистр А5, 8см, синий</t>
  </si>
  <si>
    <t>Разделители А4 - Nr.1 - 5</t>
  </si>
  <si>
    <t xml:space="preserve">Папка - регистр 5см (синий) </t>
  </si>
  <si>
    <t>Папка-бокс А4 (ширина40мм,на двух резинках,зелена)</t>
  </si>
  <si>
    <t>Файлы</t>
  </si>
  <si>
    <t>Кармашки 100 шт. с универ.перфорацией 0.025мм</t>
  </si>
  <si>
    <t>Кармашки для бумаг А4 100 шт. с универ.перфорацией 0.06мм</t>
  </si>
  <si>
    <t>Папка-конверт А4  0.16мм  (прозрачная зеленая)</t>
  </si>
  <si>
    <t>Клей белый (ПВА) канцелярский 60 гр.</t>
  </si>
  <si>
    <t>Скотч двухстор. на бумажной основе19ммх6.3м</t>
  </si>
  <si>
    <t>Скотч 48ммх200м</t>
  </si>
  <si>
    <t>Клейкие листки-индексы 50x12мм 100шт.(4 неон цв)</t>
  </si>
  <si>
    <t>Скрепки  круглые цветные 50мм 100шт/картон.кор.</t>
  </si>
  <si>
    <t>Зажимы для бумаг19 мм 12 шт/кор.</t>
  </si>
  <si>
    <t>Зажимы для бумаг 51мм 12 шт/картон.кор.</t>
  </si>
  <si>
    <t>Зажимы для бумаг цветные19 мм 6 шт/блистер</t>
  </si>
  <si>
    <t>Ножницы детские 135мм с пружинкой</t>
  </si>
  <si>
    <t>Ножницы 135мм для левой руки</t>
  </si>
  <si>
    <t>Ножницы 130мм  SEA WORLD</t>
  </si>
  <si>
    <t>Нож канцелярский со стальным выдвижным лезвием в пластиковом корпусе, 19 мм</t>
  </si>
  <si>
    <t>Дырокол пластиковый,/15лист.,резин.верх,метал.механизм,со шкалой</t>
  </si>
  <si>
    <t>Дырокол  пластиковый  B&amp;W  на 15лист.</t>
  </si>
  <si>
    <t>Скобы #24/6   1000 шт/кор.</t>
  </si>
  <si>
    <t>Степлер мощный #24/6,#23/10,#23/13   1-120лис.,</t>
  </si>
  <si>
    <t>Степлер 24/6/20л.  ERGONOMIC LINE</t>
  </si>
  <si>
    <t>Ручка  шариковая  NICE  синие черн. 0.7 мм(на масляной основе)</t>
  </si>
  <si>
    <t>Ручка шар.авт. STORM ассорти</t>
  </si>
  <si>
    <t>Карандаш HB ,6-гр,  желтый/синие полосы</t>
  </si>
  <si>
    <t>Рюкзак EAGLE 43x31x15cм (полиэстер)</t>
  </si>
  <si>
    <t>Рюкзак ISK 45.5x34.5x17.5cм (полиэстер)</t>
  </si>
  <si>
    <t>Рюкзак SWEETY 38x28.5x12cм (полиэстер)</t>
  </si>
  <si>
    <t>Рюкзак TREK DEPT 43x31x16.5cм (полиэстер)</t>
  </si>
  <si>
    <t>Рюкзак на завязках EAGLE 37x43cм (полиэстер)</t>
  </si>
  <si>
    <t>Рюкзак на завязках SWEETY 37x43cм (полиэстер)</t>
  </si>
  <si>
    <t>Рюкзак на завязках TREK DEPT 37x43cм (полиэстер)</t>
  </si>
  <si>
    <t>Сумка ISK 21.5x20x8cм (полиэстер)</t>
  </si>
  <si>
    <t>Сумка TREK DEPT 30.5x25.5x10.5cм (полиэстер)</t>
  </si>
  <si>
    <t>Косметичка  SWEETY 20.5x9.5см (полиэстер)</t>
  </si>
  <si>
    <t>Косметичка SWEETY 22x8x5.5cм (полиэстер)</t>
  </si>
  <si>
    <t>Пенал двойной SWEETY 22x9x6см (полиэстер)</t>
  </si>
  <si>
    <t>Пенал двойной TREK DEPT 21x15x4.5см (полиэстер)</t>
  </si>
  <si>
    <t>Пенал одинарный ISK 20.5x14x3cм (полиэстер)</t>
  </si>
  <si>
    <t>Пенал TREK DEPT 22.5x12x5cм (полиэстер)</t>
  </si>
  <si>
    <t>Пенал TREK DEPT круглая 22,5x7.5x7.5cм (полиэстер)</t>
  </si>
  <si>
    <t>Пенал ISK 22.5x8.5x7,5cм (полиэстер)</t>
  </si>
  <si>
    <t>Пенал EAGLE 22x9x6cм (полиэстер)</t>
  </si>
  <si>
    <t>(HK)Набор для украшений(пласт.бусинки,металл.декор.элементы,метал.кольцо)</t>
  </si>
  <si>
    <t>(HK)Сделай украшение(леска,пласт.бусинки)</t>
  </si>
  <si>
    <t>Бейдж-идентификатор (пластиковый)</t>
  </si>
  <si>
    <t>Блокнот А4 100лист. на спирали (клетка)</t>
  </si>
  <si>
    <t>Визитница для 120 визиток ПВХ (черная)</t>
  </si>
  <si>
    <t>Визитница для 40 визиток ПВХ (черная)</t>
  </si>
  <si>
    <t>Карандаш HB GOTIC деревянный, заточенный, с ластиком /друме</t>
  </si>
  <si>
    <t>Клейкие листки-индексы 44x12мм 3шт. x25лист. /блистере</t>
  </si>
  <si>
    <t>Клейкие листки-индексы 44x25мм 50лист.</t>
  </si>
  <si>
    <t>Кнопки 100шт./картон. упаковке</t>
  </si>
  <si>
    <t>Ластик (синтет.каучук) ZOO круглый  д.40мм</t>
  </si>
  <si>
    <t>Маркер перманентный синий, конусообр.стерж.</t>
  </si>
  <si>
    <t>Набор из 3 перманент.маркеров конусооб.стерж. /ПВХ упак.</t>
  </si>
  <si>
    <t>Набор из 3 маркеров для белой доски, конусообр.стерж.</t>
  </si>
  <si>
    <t>Мелки пастельные 12цв. ZOO длина 75мм, диам.10мм</t>
  </si>
  <si>
    <t>Набор из 6 кисточек Nr 2,4,6,8,10,12 /блистере</t>
  </si>
  <si>
    <t>Набор чертежных инструментов: циркуль,линейки (в коробке)</t>
  </si>
  <si>
    <t>Набор: 20см линейка,2 треугольника,транспортир /ПВХ упаковке</t>
  </si>
  <si>
    <t>Набор: 3 шарик.ручки POINT (черные,синие,красные черн. на масляной основе) 0.5мм</t>
  </si>
  <si>
    <t>Папка A4 0.70мм SILVER с 2 прижим. механизмами ПП</t>
  </si>
  <si>
    <t>Папка A4 0.70мм SILVER с 20 п/э кармашками ПП</t>
  </si>
  <si>
    <t>Папка A4 0.70мм SILVER с прижим. механизмом ПП</t>
  </si>
  <si>
    <t>Папка A4 0.70мм SILVER с пружинным сшивателем ПП</t>
  </si>
  <si>
    <t>Папка A4 0.95мм на эласт.резинках, 13 отделений (ассорти) ПП</t>
  </si>
  <si>
    <t>Папка А4 0.45мм на эласт.резинках ARABESQUE (ассорти) ПП</t>
  </si>
  <si>
    <t>Папка-конверт А4 с кнопкой 0.45мм (ассорти) ПП</t>
  </si>
  <si>
    <t>Папка-портфель A4 0.80мм с ручкой,защелкой, 13 отделений (ассорти) ПП</t>
  </si>
  <si>
    <t>Ручка на подставке синие черн.(на масляной основе) 0.7мм</t>
  </si>
  <si>
    <t>Ручка шарик. SHELL черные черн. 1.0мм в подар.упаковке</t>
  </si>
  <si>
    <t>Ручка шарик.метал. ROMANCE синие черн. 1.0мм в подар. упоковке</t>
  </si>
  <si>
    <t>Скрепки 28мм цветные в полоску, круглые 100шт./картон.упаковке</t>
  </si>
  <si>
    <t>Стержни д/ 80738,81926/927,82058,82279 синие 0.7мм</t>
  </si>
  <si>
    <t>Стирательная губка для досок любых типов из войлока, с деревянным держателем,120х35х30мм(асорти)</t>
  </si>
  <si>
    <t>Сшиватель #10/6  /12лист. BLACK&amp;WHITE сшиватель пластиковый</t>
  </si>
  <si>
    <t>Сшиватель метал.черный #10/6  /12лист.</t>
  </si>
  <si>
    <t>Набор:6 карандашей 3H,2H,HB,HB,2B,3B</t>
  </si>
  <si>
    <t>Точилка пластикиковая с 1 лезвием, ассорти</t>
  </si>
  <si>
    <t>Точилка пластик.  32 шт./друм (ассорти)</t>
  </si>
  <si>
    <t>Ластик (натур.каучук), 30x14x6 мм</t>
  </si>
  <si>
    <t>Маркер перманентный черный (конусообр. стерж.)</t>
  </si>
  <si>
    <t>Магниты 24шт./друме д.20мм (ассорти)</t>
  </si>
  <si>
    <t>Карандаши цветные ZOO, длина 177мм, 12 цветов в картонной упаковке</t>
  </si>
  <si>
    <t>Карандаши цветные ZOO, длина 177мм, 18 цветов в картонной упаковке</t>
  </si>
  <si>
    <t>Карандаши  6 цв. CRAZY GIRLS  длинные</t>
  </si>
  <si>
    <t>Карандаши 6цв. Jumbo ZOO короткие</t>
  </si>
  <si>
    <t>Карандаши 24 цв. CRAZY GIRLS  длинные</t>
  </si>
  <si>
    <t>Карандаши 12 цв. в метал.тубе с точилкой</t>
  </si>
  <si>
    <t>Краски пальчиковые, со штампами. 8 цветов х 15 мл.</t>
  </si>
  <si>
    <t>Фломастеры  24 цв. ZOO 80162W</t>
  </si>
  <si>
    <t>Школьная тетрадь  A5 96л.  ZOO SKIN(клетка) 82795</t>
  </si>
  <si>
    <t>Школьная тетрадь A5 18л ( клетка) 82017</t>
  </si>
  <si>
    <t>Ручка шарик.авт.NEON, черная 0.7мм 82052</t>
  </si>
  <si>
    <t>Папка пласт. 28x20.5см PETS 0.45 мм(на молнии) 83606</t>
  </si>
  <si>
    <t>Коробка для скрепок с 2 секциями70x60мм 82458</t>
  </si>
  <si>
    <t>Набор маркеров TATOO 82986</t>
  </si>
  <si>
    <t>Дилерская цена</t>
  </si>
  <si>
    <t>Маркер красный  для белой доски (конусообр.стерж.)</t>
  </si>
  <si>
    <t>Доски</t>
  </si>
  <si>
    <t>Магниты</t>
  </si>
  <si>
    <t>Магниты SMILE 4 шт/блистер</t>
  </si>
  <si>
    <t>Магниты SMILE 6 шт./блистере д.20мм(ассорти)</t>
  </si>
  <si>
    <t>Магниты  SMILE 6шт./блистере д.30мм</t>
  </si>
  <si>
    <t>АКСЕССУАРЫ ДЛЯ ДЕЛОВЫХ ЛЮДЕЙ</t>
  </si>
  <si>
    <t>Визитницы, органайзеры</t>
  </si>
  <si>
    <t>Визитница/16 визиток, черная, из кожзаменителя</t>
  </si>
  <si>
    <t>Визитница BLACK&amp;RED(для 32визиток) кожзам.</t>
  </si>
  <si>
    <t>Визитница BLACK&amp;RED (для 96 визиток) кожзам.</t>
  </si>
  <si>
    <t>Визитница (для 120 визиток) кожзам.</t>
  </si>
  <si>
    <t>Папки</t>
  </si>
  <si>
    <t>Портфель, черный</t>
  </si>
  <si>
    <t>Папка-планшет, кож.зам., A4, блокнот</t>
  </si>
  <si>
    <t>Бумажники, папки для CD</t>
  </si>
  <si>
    <t>Портфели</t>
  </si>
  <si>
    <t>Рюкзак черный, синий для ноутбука</t>
  </si>
  <si>
    <t>ШКОЛЬНАЯ КАНЦЕЛЯРИЯ</t>
  </si>
  <si>
    <t>Тетради, блокноты</t>
  </si>
  <si>
    <t>Бумага для заметок 50л  A6 в линейку</t>
  </si>
  <si>
    <t>48OO5M5FRK</t>
  </si>
  <si>
    <t>Тетрадь общая, 48 листов, ML, Фруктовый коктейль, обложка картон, клетка, скрепка, А5, выборочный УФ лак, матовый лак, конгрев г\кор 80шт по 5шт в т\уп</t>
  </si>
  <si>
    <t>48OO5X5AVO</t>
  </si>
  <si>
    <t>Тетрадь общая, 48 листов, Х-sive, Автогонки обложка картон, клетка, скрепка, А5, сплошной УФ лак в г\кор 50 шт. в т\у 5 шт.</t>
  </si>
  <si>
    <t>48OO5M5VDS</t>
  </si>
  <si>
    <t>Тетрадь общая, 48 листов, ML, Вдали от суеты, обложка картон, клетка, скрепка, А5, сплошной УФ лак г\кор 80шт по 5шт в т\уп</t>
  </si>
  <si>
    <t>48OO5X5FOZ</t>
  </si>
  <si>
    <t>Тетрадь общая, 48 листов, X-sive, ФотоЗум (Стив Блум), обложка картон, клетка, скрепка, выборочный УФ лак, матовый лак, лицензионные дизайны, А5 г\кор 50шт. в т\у 5 шт.</t>
  </si>
  <si>
    <t>48OO5X5JOS</t>
  </si>
  <si>
    <t>Тетрадь общая, 48 листов, X-sive, Жозефина,  обложка картон, клетка, скрепка, блестки, лицензионные дизайны, УФ лак сплошной, А5 г\кор 50шт по 5шт в т\уп</t>
  </si>
  <si>
    <t>48OO5X5NIM</t>
  </si>
  <si>
    <t>Тетрадь общая, 48 листов, X-sive, Таинственные нимфы, обложка картон, клетка, скрепка, А5, сплошной УФ лак, лицензионные дизайны г\кор 50шт по 5шт в т\уп</t>
  </si>
  <si>
    <t>48OO5M5SIM</t>
  </si>
  <si>
    <t>Тетрадь общая, 48 листов, ML, Летняя симфония, обложка картон, клетка, скрепка, конгрев,  А5, выборочный УФ лак, матовый лак г\кор 80шт по 5шт в т\уп</t>
  </si>
  <si>
    <t>48OO5X5DRA</t>
  </si>
  <si>
    <t>Тетрадь общая, 48 листов, X-sive, Драгоценности, обложка картон, клетка, скрепка, А5, выборочный УФ лак, конгрев в г\кор 50 шт. в т\у 5 шт.</t>
  </si>
  <si>
    <t>48OO5X5SHT</t>
  </si>
  <si>
    <t>Тетрадь общая, 48 листов, X-sive, Белые тигры. Шим Шимиль, обложка картон, клетка, скрепка, А5, сплошной УФ лак, конгрев г\кор 50шт по 5шт в т\уп</t>
  </si>
  <si>
    <t>48OO5X5WST</t>
  </si>
  <si>
    <t>Тетрадь общая, 48 листов, X-sive, Необычный мир (Стив Блум), обложка картон, клетка, скрепка, выборочный УФ лак, матовый лак, конгрев, лицензионные дизайны, А5 г/к 50 шт., в т/у 5 шт.</t>
  </si>
  <si>
    <t>48OO5X5MND</t>
  </si>
  <si>
    <t>Тетрадь общая, 48 листов, X-sive, Сон в летнюю ночь, обложка картон, клетка, скрепка, А5, выборочный УФ лак, золотая + цветная фольга г\кор 50шт по 5шт в т\уп</t>
  </si>
  <si>
    <t>Тет.80л.7Бц+инт"Ok"35117</t>
  </si>
  <si>
    <t>Тет.80л.7Бц+инт"VIP"35118</t>
  </si>
  <si>
    <t>Тет.80л.7БЦ+инт"Звезда"35119</t>
  </si>
  <si>
    <t>Тет.48л.метл.Золото-35178</t>
  </si>
  <si>
    <t>800I5X5MBL</t>
  </si>
  <si>
    <t>Тетрадь общая 80 листов, А5 формат, интегральный переплет, "</t>
  </si>
  <si>
    <t>Тетрадь ученическая</t>
  </si>
  <si>
    <t>12U05M1000</t>
  </si>
  <si>
    <t xml:space="preserve">Тетрадь ученическая 12 листов ML "Великолепная тетрадка", картон, линия </t>
  </si>
  <si>
    <t>12U05M6KTN</t>
  </si>
  <si>
    <t xml:space="preserve">Тетрадь ученическая 12 листов "ML Милые котята", обл. кар., бл. №1, кл. с пол., блестки, Новинка! </t>
  </si>
  <si>
    <t>12U05M5OVK</t>
  </si>
  <si>
    <t>Тетрадь ученическая 12 листов "ML Овца-каратист и Кº", картон, блок №1, клетка</t>
  </si>
  <si>
    <t>18U05M1WN2</t>
  </si>
  <si>
    <t>Тетрадь ученическая 18 листов "Вязанные животные", обл.картон, выб. УФ-лак, блок №1, линия</t>
  </si>
  <si>
    <t>12U05M5LD3</t>
  </si>
  <si>
    <t>Тетрадь ученическая 12л "ML" клетка, обл.карт., бл.1, блестки, в термоупаковке 10шт,  "Лиза Джейн 3" в г\кор 240шт</t>
  </si>
  <si>
    <t>12U05M5AMU</t>
  </si>
  <si>
    <t>Папка-бокс А4 0.60мм ширина 40мм,на эласт.резинках (ассорти) ПП</t>
  </si>
  <si>
    <t>Папка-пакет А4 0.25мм на молнии (ассорти) ПВХ</t>
  </si>
  <si>
    <t>Сшиватель #24/6  /10лист.</t>
  </si>
  <si>
    <t>Дырокол пластиковый /25лист. со шкалой (черный)</t>
  </si>
  <si>
    <t>Клейкая лента двусторонняя на пенной основе 19ммх1.5м /блистере</t>
  </si>
  <si>
    <t>Разбавитель для корректора 20мл</t>
  </si>
  <si>
    <t>Ножницы 200мм (матовые черные ручки)</t>
  </si>
  <si>
    <t>Ножници детские ZIG ZAG (цвет ручек ассорти)</t>
  </si>
  <si>
    <t>Набор: 4 шарик.ручки SHUTTLE (черные, синие,красные,зеленые черн.) 0.7мм</t>
  </si>
  <si>
    <t>Корректор-лента 5ммx8м /блистере</t>
  </si>
  <si>
    <t>Карандаш HB деревянный, заточенный, желтый</t>
  </si>
  <si>
    <t>Стержни д/ ICE (80460/461) синие 0.7мм</t>
  </si>
  <si>
    <t>Мелки белые 12шт. длина 85мм, диам.11мм</t>
  </si>
  <si>
    <t>Стикеры 76x76мм 500лист. (5 пастельных цветов)</t>
  </si>
  <si>
    <t>Набор: корректор быстросохн. 20мл &amp; разбавитель 20мл</t>
  </si>
  <si>
    <t>Набор из 4 текстовых маркеров скошенный стерж. 1-5мм</t>
  </si>
  <si>
    <t>Точилка пластиковая  ГЛОБУС</t>
  </si>
  <si>
    <t>Набор:4 карандаша HB,HB,2B,2H в ПВХ упаковке с держателем</t>
  </si>
  <si>
    <t>Сшиватель #10  /10лист., метал.механизм,пласт.ручки (ассорти)</t>
  </si>
  <si>
    <t>Настольный набор MINI(пласт.)степлер,скобы,ножницы,канц.нож,2ручки,2карандаша,точилка,ластик,линейка</t>
  </si>
  <si>
    <t>Настольный набор большой(пласт.)степлер,скобы,антистеплер,ножницы,канц.нож,2ручки,2карандаша</t>
  </si>
  <si>
    <t>Скобы медные #24/6 1000шт./картон. коробке</t>
  </si>
  <si>
    <t>Папка-конверт А3 с кнопкой 0.40мм (ассорти) ПП</t>
  </si>
  <si>
    <t>Сшиватель #24/6  /12лист., метал.механизм,пласт.ручки (ассорти)</t>
  </si>
  <si>
    <t>Дырокол мощный /60лист. со шкалой</t>
  </si>
  <si>
    <t>Сшиватель брошюровачный  #24/6, #26/6  25лист.</t>
  </si>
  <si>
    <t>Ручка шарик.авт. PRIMA синие черн. 0.7мм(ассорти)</t>
  </si>
  <si>
    <t>Корректор-лента 5ммx8м</t>
  </si>
  <si>
    <t>Ластик (синтет.каучук) круглый д.30мм /ПВХ упаковке</t>
  </si>
  <si>
    <t>Визитница 4-рядная(128шт.)черная, кожзам.</t>
  </si>
  <si>
    <t>Нож канцелярский, со стальным выдвижным лезвием, ширина лезвия 18мм в пластиковом корпусе</t>
  </si>
  <si>
    <t>Блокнот ZOO А5 60лист. на спирали сверху(в  клетку)</t>
  </si>
  <si>
    <t>Зажимы для бумаг 41мм 12шт./картон. упаковке</t>
  </si>
  <si>
    <t>Карандаш HB заточенный, полосатый</t>
  </si>
  <si>
    <t>Косметичка плюшевая круглая 21x7см ANGEL (ассорти)</t>
  </si>
  <si>
    <t>Косметичка плюшевая 10х21см ZOO (ассорти)</t>
  </si>
  <si>
    <t>Блокнот плюшевый A7 150лист. ANGEL,PRINCESS,SUPER STAR (ассорти)</t>
  </si>
  <si>
    <t>Подставка для книги метал. (ассорти)</t>
  </si>
  <si>
    <t>Стержни метал. д/ 80460/461 синие 0.7мм</t>
  </si>
  <si>
    <t>Карандаш HB "ТАБЛИЦА УМНОЖЕНИЯ" деревянный, заточенный, с ластиком</t>
  </si>
  <si>
    <t>Шнурок с зажимом для бейдж-идентификатора (синий,черный)</t>
  </si>
  <si>
    <t>Стикеры 76х76мм 400лист. (5 неоновых цветов)</t>
  </si>
  <si>
    <t>Ручка шарик.авт. BAT синие черн. 0.7мм</t>
  </si>
  <si>
    <t>Папка-уголок А4 0.18/0.16мм 4 отделения (ассорти) ПП</t>
  </si>
  <si>
    <t>Ручка шариковая на подставке синие черн. 0.7мм</t>
  </si>
  <si>
    <t>Резинки для денег 100гр. (80% латекс) цветные</t>
  </si>
  <si>
    <t>Точилка пластикиковая., круглая, с контейнером (ассорти)</t>
  </si>
  <si>
    <t>Точилка пластиковая с контейнером для мусора</t>
  </si>
  <si>
    <t>Точилка пластиковая с контейнером для мусора (метал.лезвие)</t>
  </si>
  <si>
    <t>(HK)Масса для лепки имитирующая камень (мел) 200гр</t>
  </si>
  <si>
    <t>(HK)Набор "Скворечник" (детали из фанеры)</t>
  </si>
  <si>
    <t>(HK)Сделай  дневник(блокнот,пайетки,клей PVA,метал.карабин,наклейки)</t>
  </si>
  <si>
    <t>(HK)Сделай заколки 3шт.(декор.элементы,клей с блестками)</t>
  </si>
  <si>
    <t>(HK)Шариковый пластилин(пенопласт) мелкозерн.,застывающ. 4цв.x20гр</t>
  </si>
  <si>
    <t>Дырокол металл. /25лист. BLACK METALLIC</t>
  </si>
  <si>
    <t>Карандаш HB заточенный,с ластиком, перламутр. корпус</t>
  </si>
  <si>
    <t>Косметичка BEAR (полиэстер) 21,5х6х9см</t>
  </si>
  <si>
    <t>Косметичка BEAR 21,5x10cм (полиэстер)</t>
  </si>
  <si>
    <t>Косметичка BUTTERFLY 21,5x6х9cм (полиэстер)</t>
  </si>
  <si>
    <t>Косметичка DINOSAUR 22.5x14.5cм(полиэстер)</t>
  </si>
  <si>
    <t>Косметичка DINOSAUR круглая 22x7.5x7.5cм (полиэстер)</t>
  </si>
  <si>
    <t>Косметичка HEARD 21,5x10cм (полиэстер)</t>
  </si>
  <si>
    <t>Косметичка PIRATES 21.5x8x5cм (полиэстер)</t>
  </si>
  <si>
    <t>Косметичка PRINCESS BUTTERFLY 21x10cм (полиэстер)</t>
  </si>
  <si>
    <t>Косметичка PRINCESS BUTTERFLY 21x8x5cм (полиэстер)</t>
  </si>
  <si>
    <t>Косметичка PRINCESS BUTTERFLY 22x10.5cм (полиэстер)</t>
  </si>
  <si>
    <t>Косметичка SPRING 22x9x8cм (полиэстер)</t>
  </si>
  <si>
    <t>Косметичка UNICORN 20.5x9.5см (полиэстер)</t>
  </si>
  <si>
    <t>Косметичка VIOLET 20.5x8.5x5.5см (полиэстер)</t>
  </si>
  <si>
    <t>Косметичка плюшевая 10х21см ANGEL (ассорти)</t>
  </si>
  <si>
    <t>Ластик (синтет.каучук) "НАКОНЕЧНИК" /друме(ассорти)</t>
  </si>
  <si>
    <t>Ластик (синтет.каучук) ЗВЕРИ (ассорти) /ПВХ упаковке</t>
  </si>
  <si>
    <t>Магниты д.35мм, пластик (ассорти) 5шт./блистере</t>
  </si>
  <si>
    <t>Мелки восковые треугольные 24цв. ZOO</t>
  </si>
  <si>
    <t>Нож канцелярский с 4 запасными лезвиями ,ширина лезвия 9мм /блистере</t>
  </si>
  <si>
    <t>Нож канцелярский с 4 запасными лезвиями, ширина лезвия 18мм /блистере</t>
  </si>
  <si>
    <t>Папка - регистратор 5см (серый) ПВХ покрытие</t>
  </si>
  <si>
    <t>Папка - регистратор 8см  (черный) ПВХ покрытие</t>
  </si>
  <si>
    <t>Папка - регистратор 8см (бордовый) ПВХ покрытие</t>
  </si>
  <si>
    <t>Папка - регистратор 8см (серый) ПВХ покрытие</t>
  </si>
  <si>
    <t>Папка - регистратор 8см (синий) ПВХ покрытие</t>
  </si>
  <si>
    <t>Папка - регистратор 8см (фиолетовый) ПВХ покрытие</t>
  </si>
  <si>
    <t>Папка A4 0.45мм FLOWER STORY на эласт.резинках (ассорти) ПП</t>
  </si>
  <si>
    <t>Папка A4 0.60мм FLOWER STORY (ассорти)с 20 п/э кармашками ПП</t>
  </si>
  <si>
    <t>Папка А4 0.60мм с боковым прижим. механизмом (зеленая) ПП</t>
  </si>
  <si>
    <t>Папка А4 0.60мм с боковым прижим. механизмом (синяя) ПП</t>
  </si>
  <si>
    <t>Папка деловая A4 (черная) кожзам.</t>
  </si>
  <si>
    <t>Папка деловая A4 застежка-магнит (ПВХ) черная</t>
  </si>
  <si>
    <t>Папка-конверт А4 с кнопкой 0.16мм (прозрачная голубая) ПП</t>
  </si>
  <si>
    <t>Папка-конверт А4 с кнопкой 0.16мм (прозрачная серая) ПП</t>
  </si>
  <si>
    <t>Рюкзак (полиэстер)</t>
  </si>
  <si>
    <t>Рюкзак 46.5x33.5x17.5cм (полиэстер)</t>
  </si>
  <si>
    <t>Рюкзак BEAR (полиэстер)</t>
  </si>
  <si>
    <t>Рюкзак BUTTERFLY (полиэстер)</t>
  </si>
  <si>
    <t>Рюкзак DINOSAUR (полиэстер)</t>
  </si>
  <si>
    <t>Рюкзак FAIRY TALE 38x29x15cм (полиэстер)</t>
  </si>
  <si>
    <t>Рюкзак FAIRY TALE 40.5x32.5x13.5cм (полиэстер)</t>
  </si>
  <si>
    <t>Рюкзак GLAMOUR 43x31x20cм (полиэстер)</t>
  </si>
  <si>
    <t>Рюкзак HEARD (полиэстер)</t>
  </si>
  <si>
    <t>Рюкзак MAGIC 43.5x30.5x18.5cм (полиэстер)</t>
  </si>
  <si>
    <t>Рюкзак ORANGE (полиэстер)</t>
  </si>
  <si>
    <t>Рюкзак PRINCESS BATTERFLY (полиэстер)</t>
  </si>
  <si>
    <t>Рюкзак RAIN 45.5x19x32.5cм (полиэстер)</t>
  </si>
  <si>
    <t>Рюкзак RALLY 38x29x14cм (полиэстер)</t>
  </si>
  <si>
    <t>Рюкзак RALLY 38x30.5x14cм (полиэстер)</t>
  </si>
  <si>
    <t>Рюкзак SPRING 42x30.5x14cм (полиэстер)</t>
  </si>
  <si>
    <t>Рюкзак UNICORN 38x28.5x12cм (полиэстер)</t>
  </si>
  <si>
    <t>Рюкзак на завязках PRINCESS BUTTERFLY 37x43cм (полиэстер)</t>
  </si>
  <si>
    <t>Сумка BEAR 33.5x26.5x10.5cм (полиэстер)</t>
  </si>
  <si>
    <t>Сумка GLAMOUR 24x19x7.5cм (полиэстер)</t>
  </si>
  <si>
    <t>Сумка RAIN 38x27x2.5cм (полиэстер)</t>
  </si>
  <si>
    <t>Сумка RAIN 41x34x6cм (полиэстр)</t>
  </si>
  <si>
    <t>Точилка пластиковая (ассорти) 12шт./дисплее</t>
  </si>
  <si>
    <t>Точилка пластиковая двухстороняя, контейнером для мусора (ассорти)</t>
  </si>
  <si>
    <t>Точилка пластиковая с 2 лезвиями, контейнером для мусора (ассорти)</t>
  </si>
  <si>
    <t>Точилка с 2 лезвиями, контейнером для мусора (ассорти)</t>
  </si>
  <si>
    <t>Скрепки 31мм цветные треугольные 100шт./картон. упаковке</t>
  </si>
  <si>
    <t>Пенал FAIRY TALE 21x15x4см (сатин)</t>
  </si>
  <si>
    <t>Пенал одинарный BEAR 19x11x2.5cм (полиэстер)</t>
  </si>
  <si>
    <t>Пенал одинарный BUTTERFLY 20.5x14.3x2.5cм (полиэстер)</t>
  </si>
  <si>
    <t>Пенал одинарный PRINCESS BUTTERFLY 19x11x2.5cм (полиэстер)</t>
  </si>
  <si>
    <t>Пенал одинарный UNICORN 20.5x14x3cм (полиэстер)</t>
  </si>
  <si>
    <t>Ручка гелевая PLASMA зеленые черн. 0.5мм</t>
  </si>
  <si>
    <t>Ручка гелевая PLASMA красные черн. 0.5мм</t>
  </si>
  <si>
    <t>Ручка шарик.авт. AZURE  синие черн. 0.7мм /картон.упаковке</t>
  </si>
  <si>
    <t>Ручка шариковая CREAM  синие черн. 0.7мм</t>
  </si>
  <si>
    <t>Папка-уголок A4 L-тип 0.16мм (прозрачная зеленая) ПП</t>
  </si>
  <si>
    <t>Чернила для штемпельной подушки 40мл (синие)</t>
  </si>
  <si>
    <t>Штемпельная подушка 70x105мм (синяя)</t>
  </si>
  <si>
    <t>Набор в блистере ANGEL,PRINCESS,SUPERSTAR: шарик.ручка 0.7мм&amp;карандаш&amp;точилка&amp;ластик</t>
  </si>
  <si>
    <t>Набор из 3 цветных сегментных карандашей /ПВХ упаковке</t>
  </si>
  <si>
    <t>Набор: 3 шарик.ручки PIONEER (черные,синие,красные черн.) 0.5мм</t>
  </si>
  <si>
    <t>Набор: точилка пластиковая &amp;  ластик(синтет.каучук) (ассорти) /блистере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</si>
</sst>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.00\ [$KZT]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0"/>
      <color indexed="9"/>
      <name val="Arial Cyr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color indexed="5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hidden="1" locked="0"/>
    </xf>
    <xf numFmtId="0" fontId="7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 applyProtection="1">
      <alignment/>
      <protection hidden="1" locked="0"/>
    </xf>
    <xf numFmtId="0" fontId="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3" fontId="1" fillId="33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1" fillId="0" borderId="0" xfId="0" applyFont="1" applyAlignment="1">
      <alignment/>
    </xf>
    <xf numFmtId="4" fontId="11" fillId="0" borderId="12" xfId="0" applyNumberFormat="1" applyFont="1" applyFill="1" applyBorder="1" applyAlignment="1" applyProtection="1">
      <alignment/>
      <protection hidden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1" fillId="0" borderId="0" xfId="0" applyNumberFormat="1" applyFont="1" applyFill="1" applyBorder="1" applyAlignment="1" applyProtection="1">
      <alignment/>
      <protection hidden="1" locked="0"/>
    </xf>
    <xf numFmtId="4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9" fillId="34" borderId="12" xfId="0" applyFont="1" applyFill="1" applyBorder="1" applyAlignment="1">
      <alignment horizontal="center" vertical="center" wrapText="1" shrinkToFit="1"/>
    </xf>
    <xf numFmtId="3" fontId="9" fillId="34" borderId="12" xfId="0" applyNumberFormat="1" applyFont="1" applyFill="1" applyBorder="1" applyAlignment="1">
      <alignment horizontal="center" vertical="center" wrapText="1" shrinkToFit="1"/>
    </xf>
    <xf numFmtId="9" fontId="9" fillId="34" borderId="12" xfId="0" applyNumberFormat="1" applyFont="1" applyFill="1" applyBorder="1" applyAlignment="1" applyProtection="1">
      <alignment horizontal="center" vertical="center" wrapText="1" shrinkToFit="1"/>
      <protection hidden="1"/>
    </xf>
    <xf numFmtId="9" fontId="9" fillId="34" borderId="12" xfId="0" applyNumberFormat="1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1" fillId="35" borderId="12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3" fontId="1" fillId="35" borderId="12" xfId="0" applyNumberFormat="1" applyFont="1" applyFill="1" applyBorder="1" applyAlignment="1">
      <alignment horizontal="center"/>
    </xf>
    <xf numFmtId="4" fontId="11" fillId="35" borderId="12" xfId="0" applyNumberFormat="1" applyFont="1" applyFill="1" applyBorder="1" applyAlignment="1" applyProtection="1">
      <alignment/>
      <protection hidden="1" locked="0"/>
    </xf>
    <xf numFmtId="4" fontId="11" fillId="35" borderId="12" xfId="0" applyNumberFormat="1" applyFont="1" applyFill="1" applyBorder="1" applyAlignment="1" applyProtection="1">
      <alignment/>
      <protection hidden="1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/>
    </xf>
    <xf numFmtId="3" fontId="1" fillId="35" borderId="0" xfId="0" applyNumberFormat="1" applyFont="1" applyFill="1" applyAlignment="1">
      <alignment horizontal="center"/>
    </xf>
    <xf numFmtId="4" fontId="11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0" fillId="35" borderId="13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/>
    </xf>
    <xf numFmtId="4" fontId="11" fillId="35" borderId="0" xfId="0" applyNumberFormat="1" applyFont="1" applyFill="1" applyBorder="1" applyAlignment="1" applyProtection="1">
      <alignment/>
      <protection hidden="1" locked="0"/>
    </xf>
    <xf numFmtId="4" fontId="11" fillId="35" borderId="0" xfId="0" applyNumberFormat="1" applyFont="1" applyFill="1" applyBorder="1" applyAlignment="1" applyProtection="1">
      <alignment/>
      <protection hidden="1"/>
    </xf>
    <xf numFmtId="0" fontId="11" fillId="35" borderId="0" xfId="0" applyFont="1" applyFill="1" applyBorder="1" applyAlignment="1">
      <alignment/>
    </xf>
    <xf numFmtId="0" fontId="1" fillId="35" borderId="12" xfId="0" applyFont="1" applyFill="1" applyBorder="1" applyAlignment="1">
      <alignment horizontal="center" vertical="top"/>
    </xf>
    <xf numFmtId="0" fontId="11" fillId="35" borderId="12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852</xdr:row>
      <xdr:rowOff>0</xdr:rowOff>
    </xdr:from>
    <xdr:ext cx="9525" cy="0"/>
    <xdr:sp>
      <xdr:nvSpPr>
        <xdr:cNvPr id="1" name="Picture 9" descr="blank"/>
        <xdr:cNvSpPr>
          <a:spLocks noChangeAspect="1"/>
        </xdr:cNvSpPr>
      </xdr:nvSpPr>
      <xdr:spPr>
        <a:xfrm>
          <a:off x="1666875" y="1604676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9525" cy="0"/>
    <xdr:sp>
      <xdr:nvSpPr>
        <xdr:cNvPr id="2" name="Picture 10" descr="blank"/>
        <xdr:cNvSpPr>
          <a:spLocks noChangeAspect="1"/>
        </xdr:cNvSpPr>
      </xdr:nvSpPr>
      <xdr:spPr>
        <a:xfrm>
          <a:off x="1666875" y="1604676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57150" cy="0"/>
    <xdr:sp>
      <xdr:nvSpPr>
        <xdr:cNvPr id="3" name="Picture 11" descr="blank"/>
        <xdr:cNvSpPr>
          <a:spLocks noChangeAspect="1"/>
        </xdr:cNvSpPr>
      </xdr:nvSpPr>
      <xdr:spPr>
        <a:xfrm>
          <a:off x="1666875" y="1604676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852</xdr:row>
      <xdr:rowOff>0</xdr:rowOff>
    </xdr:from>
    <xdr:ext cx="9525" cy="0"/>
    <xdr:sp>
      <xdr:nvSpPr>
        <xdr:cNvPr id="4" name="Picture 12" descr="blank"/>
        <xdr:cNvSpPr>
          <a:spLocks noChangeAspect="1"/>
        </xdr:cNvSpPr>
      </xdr:nvSpPr>
      <xdr:spPr>
        <a:xfrm>
          <a:off x="1733550" y="1604676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57150" cy="0"/>
    <xdr:sp>
      <xdr:nvSpPr>
        <xdr:cNvPr id="5" name="Picture 13" descr="blank"/>
        <xdr:cNvSpPr>
          <a:spLocks noChangeAspect="1"/>
        </xdr:cNvSpPr>
      </xdr:nvSpPr>
      <xdr:spPr>
        <a:xfrm>
          <a:off x="1666875" y="1604676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9525" cy="0"/>
    <xdr:sp>
      <xdr:nvSpPr>
        <xdr:cNvPr id="6" name="Picture 14" descr="blank"/>
        <xdr:cNvSpPr>
          <a:spLocks noChangeAspect="1"/>
        </xdr:cNvSpPr>
      </xdr:nvSpPr>
      <xdr:spPr>
        <a:xfrm>
          <a:off x="1666875" y="1604676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9525" cy="0"/>
    <xdr:sp>
      <xdr:nvSpPr>
        <xdr:cNvPr id="7" name="Picture 15" descr="blank"/>
        <xdr:cNvSpPr>
          <a:spLocks noChangeAspect="1"/>
        </xdr:cNvSpPr>
      </xdr:nvSpPr>
      <xdr:spPr>
        <a:xfrm>
          <a:off x="1666875" y="1604676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57150" cy="0"/>
    <xdr:sp>
      <xdr:nvSpPr>
        <xdr:cNvPr id="8" name="Picture 16" descr="blank"/>
        <xdr:cNvSpPr>
          <a:spLocks noChangeAspect="1"/>
        </xdr:cNvSpPr>
      </xdr:nvSpPr>
      <xdr:spPr>
        <a:xfrm>
          <a:off x="1666875" y="1604676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852</xdr:row>
      <xdr:rowOff>0</xdr:rowOff>
    </xdr:from>
    <xdr:ext cx="9525" cy="0"/>
    <xdr:sp>
      <xdr:nvSpPr>
        <xdr:cNvPr id="9" name="Picture 17" descr="blank"/>
        <xdr:cNvSpPr>
          <a:spLocks noChangeAspect="1"/>
        </xdr:cNvSpPr>
      </xdr:nvSpPr>
      <xdr:spPr>
        <a:xfrm>
          <a:off x="1733550" y="1604676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852</xdr:row>
      <xdr:rowOff>0</xdr:rowOff>
    </xdr:from>
    <xdr:ext cx="57150" cy="0"/>
    <xdr:sp>
      <xdr:nvSpPr>
        <xdr:cNvPr id="10" name="Picture 18" descr="blank"/>
        <xdr:cNvSpPr>
          <a:spLocks noChangeAspect="1"/>
        </xdr:cNvSpPr>
      </xdr:nvSpPr>
      <xdr:spPr>
        <a:xfrm>
          <a:off x="1666875" y="1604676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725</xdr:row>
      <xdr:rowOff>0</xdr:rowOff>
    </xdr:from>
    <xdr:ext cx="9525" cy="409575"/>
    <xdr:sp>
      <xdr:nvSpPr>
        <xdr:cNvPr id="11" name="Picture 84" descr="blank"/>
        <xdr:cNvSpPr>
          <a:spLocks noChangeAspect="1"/>
        </xdr:cNvSpPr>
      </xdr:nvSpPr>
      <xdr:spPr>
        <a:xfrm>
          <a:off x="1666875" y="138788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726</xdr:row>
      <xdr:rowOff>0</xdr:rowOff>
    </xdr:from>
    <xdr:ext cx="9525" cy="409575"/>
    <xdr:sp>
      <xdr:nvSpPr>
        <xdr:cNvPr id="12" name="Picture 85" descr="blank"/>
        <xdr:cNvSpPr>
          <a:spLocks noChangeAspect="1"/>
        </xdr:cNvSpPr>
      </xdr:nvSpPr>
      <xdr:spPr>
        <a:xfrm>
          <a:off x="1666875" y="138979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737</xdr:row>
      <xdr:rowOff>0</xdr:rowOff>
    </xdr:from>
    <xdr:ext cx="57150" cy="409575"/>
    <xdr:sp>
      <xdr:nvSpPr>
        <xdr:cNvPr id="13" name="Picture 86" descr="blank"/>
        <xdr:cNvSpPr>
          <a:spLocks noChangeAspect="1"/>
        </xdr:cNvSpPr>
      </xdr:nvSpPr>
      <xdr:spPr>
        <a:xfrm>
          <a:off x="1666875" y="1410747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737</xdr:row>
      <xdr:rowOff>0</xdr:rowOff>
    </xdr:from>
    <xdr:ext cx="9525" cy="409575"/>
    <xdr:sp>
      <xdr:nvSpPr>
        <xdr:cNvPr id="14" name="Picture 87" descr="blank"/>
        <xdr:cNvSpPr>
          <a:spLocks noChangeAspect="1"/>
        </xdr:cNvSpPr>
      </xdr:nvSpPr>
      <xdr:spPr>
        <a:xfrm>
          <a:off x="1733550" y="141074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828</xdr:row>
      <xdr:rowOff>0</xdr:rowOff>
    </xdr:from>
    <xdr:ext cx="57150" cy="419100"/>
    <xdr:sp>
      <xdr:nvSpPr>
        <xdr:cNvPr id="15" name="Picture 88" descr="blank"/>
        <xdr:cNvSpPr>
          <a:spLocks noChangeAspect="1"/>
        </xdr:cNvSpPr>
      </xdr:nvSpPr>
      <xdr:spPr>
        <a:xfrm>
          <a:off x="1666875" y="1565814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9525" cy="0"/>
    <xdr:sp>
      <xdr:nvSpPr>
        <xdr:cNvPr id="16" name="Picture 9" descr="blank"/>
        <xdr:cNvSpPr>
          <a:spLocks noChangeAspect="1"/>
        </xdr:cNvSpPr>
      </xdr:nvSpPr>
      <xdr:spPr>
        <a:xfrm>
          <a:off x="1666875" y="137645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9525" cy="0"/>
    <xdr:sp>
      <xdr:nvSpPr>
        <xdr:cNvPr id="17" name="Picture 10" descr="blank"/>
        <xdr:cNvSpPr>
          <a:spLocks noChangeAspect="1"/>
        </xdr:cNvSpPr>
      </xdr:nvSpPr>
      <xdr:spPr>
        <a:xfrm>
          <a:off x="1666875" y="137645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57150" cy="0"/>
    <xdr:sp>
      <xdr:nvSpPr>
        <xdr:cNvPr id="18" name="Picture 11" descr="blank"/>
        <xdr:cNvSpPr>
          <a:spLocks noChangeAspect="1"/>
        </xdr:cNvSpPr>
      </xdr:nvSpPr>
      <xdr:spPr>
        <a:xfrm>
          <a:off x="1666875" y="137645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719</xdr:row>
      <xdr:rowOff>0</xdr:rowOff>
    </xdr:from>
    <xdr:ext cx="9525" cy="0"/>
    <xdr:sp>
      <xdr:nvSpPr>
        <xdr:cNvPr id="19" name="Picture 12" descr="blank"/>
        <xdr:cNvSpPr>
          <a:spLocks noChangeAspect="1"/>
        </xdr:cNvSpPr>
      </xdr:nvSpPr>
      <xdr:spPr>
        <a:xfrm>
          <a:off x="1733550" y="137645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57150" cy="0"/>
    <xdr:sp>
      <xdr:nvSpPr>
        <xdr:cNvPr id="20" name="Picture 13" descr="blank"/>
        <xdr:cNvSpPr>
          <a:spLocks noChangeAspect="1"/>
        </xdr:cNvSpPr>
      </xdr:nvSpPr>
      <xdr:spPr>
        <a:xfrm>
          <a:off x="1666875" y="137645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9525" cy="0"/>
    <xdr:sp>
      <xdr:nvSpPr>
        <xdr:cNvPr id="21" name="Picture 14" descr="blank"/>
        <xdr:cNvSpPr>
          <a:spLocks noChangeAspect="1"/>
        </xdr:cNvSpPr>
      </xdr:nvSpPr>
      <xdr:spPr>
        <a:xfrm>
          <a:off x="1666875" y="137645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9525" cy="0"/>
    <xdr:sp>
      <xdr:nvSpPr>
        <xdr:cNvPr id="22" name="Picture 15" descr="blank"/>
        <xdr:cNvSpPr>
          <a:spLocks noChangeAspect="1"/>
        </xdr:cNvSpPr>
      </xdr:nvSpPr>
      <xdr:spPr>
        <a:xfrm>
          <a:off x="1666875" y="137645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57150" cy="0"/>
    <xdr:sp>
      <xdr:nvSpPr>
        <xdr:cNvPr id="23" name="Picture 16" descr="blank"/>
        <xdr:cNvSpPr>
          <a:spLocks noChangeAspect="1"/>
        </xdr:cNvSpPr>
      </xdr:nvSpPr>
      <xdr:spPr>
        <a:xfrm>
          <a:off x="1666875" y="137645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719</xdr:row>
      <xdr:rowOff>0</xdr:rowOff>
    </xdr:from>
    <xdr:ext cx="9525" cy="0"/>
    <xdr:sp>
      <xdr:nvSpPr>
        <xdr:cNvPr id="24" name="Picture 17" descr="blank"/>
        <xdr:cNvSpPr>
          <a:spLocks noChangeAspect="1"/>
        </xdr:cNvSpPr>
      </xdr:nvSpPr>
      <xdr:spPr>
        <a:xfrm>
          <a:off x="1733550" y="137645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719</xdr:row>
      <xdr:rowOff>0</xdr:rowOff>
    </xdr:from>
    <xdr:ext cx="57150" cy="0"/>
    <xdr:sp>
      <xdr:nvSpPr>
        <xdr:cNvPr id="25" name="Picture 18" descr="blank"/>
        <xdr:cNvSpPr>
          <a:spLocks noChangeAspect="1"/>
        </xdr:cNvSpPr>
      </xdr:nvSpPr>
      <xdr:spPr>
        <a:xfrm>
          <a:off x="1666875" y="137645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9525" cy="409575"/>
    <xdr:sp>
      <xdr:nvSpPr>
        <xdr:cNvPr id="26" name="Picture 84" descr="blank"/>
        <xdr:cNvSpPr>
          <a:spLocks noChangeAspect="1"/>
        </xdr:cNvSpPr>
      </xdr:nvSpPr>
      <xdr:spPr>
        <a:xfrm>
          <a:off x="1666875" y="11497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601</xdr:row>
      <xdr:rowOff>0</xdr:rowOff>
    </xdr:from>
    <xdr:ext cx="9525" cy="409575"/>
    <xdr:sp>
      <xdr:nvSpPr>
        <xdr:cNvPr id="27" name="Picture 85" descr="blank"/>
        <xdr:cNvSpPr>
          <a:spLocks noChangeAspect="1"/>
        </xdr:cNvSpPr>
      </xdr:nvSpPr>
      <xdr:spPr>
        <a:xfrm>
          <a:off x="1666875" y="115166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612</xdr:row>
      <xdr:rowOff>0</xdr:rowOff>
    </xdr:from>
    <xdr:ext cx="57150" cy="409575"/>
    <xdr:sp>
      <xdr:nvSpPr>
        <xdr:cNvPr id="28" name="Picture 86" descr="blank"/>
        <xdr:cNvSpPr>
          <a:spLocks noChangeAspect="1"/>
        </xdr:cNvSpPr>
      </xdr:nvSpPr>
      <xdr:spPr>
        <a:xfrm>
          <a:off x="1666875" y="1172622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612</xdr:row>
      <xdr:rowOff>0</xdr:rowOff>
    </xdr:from>
    <xdr:ext cx="9525" cy="409575"/>
    <xdr:sp>
      <xdr:nvSpPr>
        <xdr:cNvPr id="29" name="Picture 87" descr="blank"/>
        <xdr:cNvSpPr>
          <a:spLocks noChangeAspect="1"/>
        </xdr:cNvSpPr>
      </xdr:nvSpPr>
      <xdr:spPr>
        <a:xfrm>
          <a:off x="1733550" y="117262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690</xdr:row>
      <xdr:rowOff>0</xdr:rowOff>
    </xdr:from>
    <xdr:ext cx="57150" cy="409575"/>
    <xdr:sp>
      <xdr:nvSpPr>
        <xdr:cNvPr id="30" name="Picture 88" descr="blank"/>
        <xdr:cNvSpPr>
          <a:spLocks noChangeAspect="1"/>
        </xdr:cNvSpPr>
      </xdr:nvSpPr>
      <xdr:spPr>
        <a:xfrm>
          <a:off x="1666875" y="1321212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9525" cy="0"/>
    <xdr:sp>
      <xdr:nvSpPr>
        <xdr:cNvPr id="31" name="Picture 9" descr="blank"/>
        <xdr:cNvSpPr>
          <a:spLocks noChangeAspect="1"/>
        </xdr:cNvSpPr>
      </xdr:nvSpPr>
      <xdr:spPr>
        <a:xfrm>
          <a:off x="1666875" y="1633823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9525" cy="0"/>
    <xdr:sp>
      <xdr:nvSpPr>
        <xdr:cNvPr id="32" name="Picture 10" descr="blank"/>
        <xdr:cNvSpPr>
          <a:spLocks noChangeAspect="1"/>
        </xdr:cNvSpPr>
      </xdr:nvSpPr>
      <xdr:spPr>
        <a:xfrm>
          <a:off x="1666875" y="1633823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57150" cy="0"/>
    <xdr:sp>
      <xdr:nvSpPr>
        <xdr:cNvPr id="33" name="Picture 11" descr="blank"/>
        <xdr:cNvSpPr>
          <a:spLocks noChangeAspect="1"/>
        </xdr:cNvSpPr>
      </xdr:nvSpPr>
      <xdr:spPr>
        <a:xfrm>
          <a:off x="1666875" y="1633823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870</xdr:row>
      <xdr:rowOff>0</xdr:rowOff>
    </xdr:from>
    <xdr:ext cx="9525" cy="0"/>
    <xdr:sp>
      <xdr:nvSpPr>
        <xdr:cNvPr id="34" name="Picture 12" descr="blank"/>
        <xdr:cNvSpPr>
          <a:spLocks noChangeAspect="1"/>
        </xdr:cNvSpPr>
      </xdr:nvSpPr>
      <xdr:spPr>
        <a:xfrm>
          <a:off x="1733550" y="1633823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57150" cy="0"/>
    <xdr:sp>
      <xdr:nvSpPr>
        <xdr:cNvPr id="35" name="Picture 13" descr="blank"/>
        <xdr:cNvSpPr>
          <a:spLocks noChangeAspect="1"/>
        </xdr:cNvSpPr>
      </xdr:nvSpPr>
      <xdr:spPr>
        <a:xfrm>
          <a:off x="1666875" y="1633823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9525" cy="0"/>
    <xdr:sp>
      <xdr:nvSpPr>
        <xdr:cNvPr id="36" name="Picture 14" descr="blank"/>
        <xdr:cNvSpPr>
          <a:spLocks noChangeAspect="1"/>
        </xdr:cNvSpPr>
      </xdr:nvSpPr>
      <xdr:spPr>
        <a:xfrm>
          <a:off x="1666875" y="1633823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9525" cy="0"/>
    <xdr:sp>
      <xdr:nvSpPr>
        <xdr:cNvPr id="37" name="Picture 15" descr="blank"/>
        <xdr:cNvSpPr>
          <a:spLocks noChangeAspect="1"/>
        </xdr:cNvSpPr>
      </xdr:nvSpPr>
      <xdr:spPr>
        <a:xfrm>
          <a:off x="1666875" y="1633823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57150" cy="0"/>
    <xdr:sp>
      <xdr:nvSpPr>
        <xdr:cNvPr id="38" name="Picture 16" descr="blank"/>
        <xdr:cNvSpPr>
          <a:spLocks noChangeAspect="1"/>
        </xdr:cNvSpPr>
      </xdr:nvSpPr>
      <xdr:spPr>
        <a:xfrm>
          <a:off x="1666875" y="1633823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870</xdr:row>
      <xdr:rowOff>0</xdr:rowOff>
    </xdr:from>
    <xdr:ext cx="9525" cy="0"/>
    <xdr:sp>
      <xdr:nvSpPr>
        <xdr:cNvPr id="39" name="Picture 17" descr="blank"/>
        <xdr:cNvSpPr>
          <a:spLocks noChangeAspect="1"/>
        </xdr:cNvSpPr>
      </xdr:nvSpPr>
      <xdr:spPr>
        <a:xfrm>
          <a:off x="1733550" y="1633823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870</xdr:row>
      <xdr:rowOff>0</xdr:rowOff>
    </xdr:from>
    <xdr:ext cx="57150" cy="0"/>
    <xdr:sp>
      <xdr:nvSpPr>
        <xdr:cNvPr id="40" name="Picture 18" descr="blank"/>
        <xdr:cNvSpPr>
          <a:spLocks noChangeAspect="1"/>
        </xdr:cNvSpPr>
      </xdr:nvSpPr>
      <xdr:spPr>
        <a:xfrm>
          <a:off x="1666875" y="16338232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739</xdr:row>
      <xdr:rowOff>0</xdr:rowOff>
    </xdr:from>
    <xdr:ext cx="9525" cy="409575"/>
    <xdr:sp>
      <xdr:nvSpPr>
        <xdr:cNvPr id="41" name="Picture 84" descr="blank"/>
        <xdr:cNvSpPr>
          <a:spLocks noChangeAspect="1"/>
        </xdr:cNvSpPr>
      </xdr:nvSpPr>
      <xdr:spPr>
        <a:xfrm>
          <a:off x="1666875" y="141455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740</xdr:row>
      <xdr:rowOff>0</xdr:rowOff>
    </xdr:from>
    <xdr:ext cx="9525" cy="409575"/>
    <xdr:sp>
      <xdr:nvSpPr>
        <xdr:cNvPr id="42" name="Picture 85" descr="blank"/>
        <xdr:cNvSpPr>
          <a:spLocks noChangeAspect="1"/>
        </xdr:cNvSpPr>
      </xdr:nvSpPr>
      <xdr:spPr>
        <a:xfrm>
          <a:off x="1666875" y="14164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751</xdr:row>
      <xdr:rowOff>0</xdr:rowOff>
    </xdr:from>
    <xdr:ext cx="57150" cy="409575"/>
    <xdr:sp>
      <xdr:nvSpPr>
        <xdr:cNvPr id="43" name="Picture 86" descr="blank"/>
        <xdr:cNvSpPr>
          <a:spLocks noChangeAspect="1"/>
        </xdr:cNvSpPr>
      </xdr:nvSpPr>
      <xdr:spPr>
        <a:xfrm>
          <a:off x="1666875" y="1437417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751</xdr:row>
      <xdr:rowOff>0</xdr:rowOff>
    </xdr:from>
    <xdr:ext cx="9525" cy="409575"/>
    <xdr:sp>
      <xdr:nvSpPr>
        <xdr:cNvPr id="44" name="Picture 87" descr="blank"/>
        <xdr:cNvSpPr>
          <a:spLocks noChangeAspect="1"/>
        </xdr:cNvSpPr>
      </xdr:nvSpPr>
      <xdr:spPr>
        <a:xfrm>
          <a:off x="1733550" y="143741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844</xdr:row>
      <xdr:rowOff>0</xdr:rowOff>
    </xdr:from>
    <xdr:ext cx="57150" cy="419100"/>
    <xdr:sp>
      <xdr:nvSpPr>
        <xdr:cNvPr id="45" name="Picture 88" descr="blank"/>
        <xdr:cNvSpPr>
          <a:spLocks noChangeAspect="1"/>
        </xdr:cNvSpPr>
      </xdr:nvSpPr>
      <xdr:spPr>
        <a:xfrm>
          <a:off x="1666875" y="159172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46" name="Picture 9" descr="blank"/>
        <xdr:cNvSpPr>
          <a:spLocks noChangeAspect="1"/>
        </xdr:cNvSpPr>
      </xdr:nvSpPr>
      <xdr:spPr>
        <a:xfrm>
          <a:off x="1666875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47" name="Picture 10" descr="blank"/>
        <xdr:cNvSpPr>
          <a:spLocks noChangeAspect="1"/>
        </xdr:cNvSpPr>
      </xdr:nvSpPr>
      <xdr:spPr>
        <a:xfrm>
          <a:off x="1666875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48" name="Picture 11" descr="blank"/>
        <xdr:cNvSpPr>
          <a:spLocks noChangeAspect="1"/>
        </xdr:cNvSpPr>
      </xdr:nvSpPr>
      <xdr:spPr>
        <a:xfrm>
          <a:off x="1666875" y="141265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738</xdr:row>
      <xdr:rowOff>0</xdr:rowOff>
    </xdr:from>
    <xdr:ext cx="9525" cy="0"/>
    <xdr:sp>
      <xdr:nvSpPr>
        <xdr:cNvPr id="49" name="Picture 12" descr="blank"/>
        <xdr:cNvSpPr>
          <a:spLocks noChangeAspect="1"/>
        </xdr:cNvSpPr>
      </xdr:nvSpPr>
      <xdr:spPr>
        <a:xfrm>
          <a:off x="1733550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50" name="Picture 13" descr="blank"/>
        <xdr:cNvSpPr>
          <a:spLocks noChangeAspect="1"/>
        </xdr:cNvSpPr>
      </xdr:nvSpPr>
      <xdr:spPr>
        <a:xfrm>
          <a:off x="1666875" y="141265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51" name="Picture 14" descr="blank"/>
        <xdr:cNvSpPr>
          <a:spLocks noChangeAspect="1"/>
        </xdr:cNvSpPr>
      </xdr:nvSpPr>
      <xdr:spPr>
        <a:xfrm>
          <a:off x="1666875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52" name="Picture 15" descr="blank"/>
        <xdr:cNvSpPr>
          <a:spLocks noChangeAspect="1"/>
        </xdr:cNvSpPr>
      </xdr:nvSpPr>
      <xdr:spPr>
        <a:xfrm>
          <a:off x="1666875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53" name="Picture 16" descr="blank"/>
        <xdr:cNvSpPr>
          <a:spLocks noChangeAspect="1"/>
        </xdr:cNvSpPr>
      </xdr:nvSpPr>
      <xdr:spPr>
        <a:xfrm>
          <a:off x="1666875" y="141265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738</xdr:row>
      <xdr:rowOff>0</xdr:rowOff>
    </xdr:from>
    <xdr:ext cx="9525" cy="0"/>
    <xdr:sp>
      <xdr:nvSpPr>
        <xdr:cNvPr id="54" name="Picture 17" descr="blank"/>
        <xdr:cNvSpPr>
          <a:spLocks noChangeAspect="1"/>
        </xdr:cNvSpPr>
      </xdr:nvSpPr>
      <xdr:spPr>
        <a:xfrm>
          <a:off x="1733550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55" name="Picture 18" descr="blank"/>
        <xdr:cNvSpPr>
          <a:spLocks noChangeAspect="1"/>
        </xdr:cNvSpPr>
      </xdr:nvSpPr>
      <xdr:spPr>
        <a:xfrm>
          <a:off x="1666875" y="141265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594</xdr:row>
      <xdr:rowOff>0</xdr:rowOff>
    </xdr:from>
    <xdr:ext cx="9525" cy="409575"/>
    <xdr:sp>
      <xdr:nvSpPr>
        <xdr:cNvPr id="56" name="Picture 84" descr="blank"/>
        <xdr:cNvSpPr>
          <a:spLocks noChangeAspect="1"/>
        </xdr:cNvSpPr>
      </xdr:nvSpPr>
      <xdr:spPr>
        <a:xfrm>
          <a:off x="1666875" y="113833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595</xdr:row>
      <xdr:rowOff>0</xdr:rowOff>
    </xdr:from>
    <xdr:ext cx="9525" cy="409575"/>
    <xdr:sp>
      <xdr:nvSpPr>
        <xdr:cNvPr id="57" name="Picture 85" descr="blank"/>
        <xdr:cNvSpPr>
          <a:spLocks noChangeAspect="1"/>
        </xdr:cNvSpPr>
      </xdr:nvSpPr>
      <xdr:spPr>
        <a:xfrm>
          <a:off x="1666875" y="114023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57150" cy="409575"/>
    <xdr:sp>
      <xdr:nvSpPr>
        <xdr:cNvPr id="58" name="Picture 86" descr="blank"/>
        <xdr:cNvSpPr>
          <a:spLocks noChangeAspect="1"/>
        </xdr:cNvSpPr>
      </xdr:nvSpPr>
      <xdr:spPr>
        <a:xfrm>
          <a:off x="1666875" y="1149762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600</xdr:row>
      <xdr:rowOff>0</xdr:rowOff>
    </xdr:from>
    <xdr:ext cx="9525" cy="409575"/>
    <xdr:sp>
      <xdr:nvSpPr>
        <xdr:cNvPr id="59" name="Picture 87" descr="blank"/>
        <xdr:cNvSpPr>
          <a:spLocks noChangeAspect="1"/>
        </xdr:cNvSpPr>
      </xdr:nvSpPr>
      <xdr:spPr>
        <a:xfrm>
          <a:off x="1733550" y="11497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665</xdr:row>
      <xdr:rowOff>0</xdr:rowOff>
    </xdr:from>
    <xdr:ext cx="57150" cy="409575"/>
    <xdr:sp>
      <xdr:nvSpPr>
        <xdr:cNvPr id="60" name="Picture 88" descr="blank"/>
        <xdr:cNvSpPr>
          <a:spLocks noChangeAspect="1"/>
        </xdr:cNvSpPr>
      </xdr:nvSpPr>
      <xdr:spPr>
        <a:xfrm>
          <a:off x="1666875" y="1273587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61" name="Picture 9" descr="blank"/>
        <xdr:cNvSpPr>
          <a:spLocks noChangeAspect="1"/>
        </xdr:cNvSpPr>
      </xdr:nvSpPr>
      <xdr:spPr>
        <a:xfrm>
          <a:off x="1666875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62" name="Picture 10" descr="blank"/>
        <xdr:cNvSpPr>
          <a:spLocks noChangeAspect="1"/>
        </xdr:cNvSpPr>
      </xdr:nvSpPr>
      <xdr:spPr>
        <a:xfrm>
          <a:off x="1666875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63" name="Picture 11" descr="blank"/>
        <xdr:cNvSpPr>
          <a:spLocks noChangeAspect="1"/>
        </xdr:cNvSpPr>
      </xdr:nvSpPr>
      <xdr:spPr>
        <a:xfrm>
          <a:off x="1666875" y="112880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589</xdr:row>
      <xdr:rowOff>0</xdr:rowOff>
    </xdr:from>
    <xdr:ext cx="9525" cy="0"/>
    <xdr:sp>
      <xdr:nvSpPr>
        <xdr:cNvPr id="64" name="Picture 12" descr="blank"/>
        <xdr:cNvSpPr>
          <a:spLocks noChangeAspect="1"/>
        </xdr:cNvSpPr>
      </xdr:nvSpPr>
      <xdr:spPr>
        <a:xfrm>
          <a:off x="1733550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65" name="Picture 13" descr="blank"/>
        <xdr:cNvSpPr>
          <a:spLocks noChangeAspect="1"/>
        </xdr:cNvSpPr>
      </xdr:nvSpPr>
      <xdr:spPr>
        <a:xfrm>
          <a:off x="1666875" y="112880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66" name="Picture 14" descr="blank"/>
        <xdr:cNvSpPr>
          <a:spLocks noChangeAspect="1"/>
        </xdr:cNvSpPr>
      </xdr:nvSpPr>
      <xdr:spPr>
        <a:xfrm>
          <a:off x="1666875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67" name="Picture 15" descr="blank"/>
        <xdr:cNvSpPr>
          <a:spLocks noChangeAspect="1"/>
        </xdr:cNvSpPr>
      </xdr:nvSpPr>
      <xdr:spPr>
        <a:xfrm>
          <a:off x="1666875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68" name="Picture 16" descr="blank"/>
        <xdr:cNvSpPr>
          <a:spLocks noChangeAspect="1"/>
        </xdr:cNvSpPr>
      </xdr:nvSpPr>
      <xdr:spPr>
        <a:xfrm>
          <a:off x="1666875" y="112880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589</xdr:row>
      <xdr:rowOff>0</xdr:rowOff>
    </xdr:from>
    <xdr:ext cx="9525" cy="0"/>
    <xdr:sp>
      <xdr:nvSpPr>
        <xdr:cNvPr id="69" name="Picture 17" descr="blank"/>
        <xdr:cNvSpPr>
          <a:spLocks noChangeAspect="1"/>
        </xdr:cNvSpPr>
      </xdr:nvSpPr>
      <xdr:spPr>
        <a:xfrm>
          <a:off x="1733550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70" name="Picture 18" descr="blank"/>
        <xdr:cNvSpPr>
          <a:spLocks noChangeAspect="1"/>
        </xdr:cNvSpPr>
      </xdr:nvSpPr>
      <xdr:spPr>
        <a:xfrm>
          <a:off x="1666875" y="112880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509</xdr:row>
      <xdr:rowOff>0</xdr:rowOff>
    </xdr:from>
    <xdr:ext cx="9525" cy="409575"/>
    <xdr:sp>
      <xdr:nvSpPr>
        <xdr:cNvPr id="71" name="Picture 84" descr="blank"/>
        <xdr:cNvSpPr>
          <a:spLocks noChangeAspect="1"/>
        </xdr:cNvSpPr>
      </xdr:nvSpPr>
      <xdr:spPr>
        <a:xfrm>
          <a:off x="1666875" y="97640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510</xdr:row>
      <xdr:rowOff>0</xdr:rowOff>
    </xdr:from>
    <xdr:ext cx="9525" cy="409575"/>
    <xdr:sp>
      <xdr:nvSpPr>
        <xdr:cNvPr id="72" name="Picture 85" descr="blank"/>
        <xdr:cNvSpPr>
          <a:spLocks noChangeAspect="1"/>
        </xdr:cNvSpPr>
      </xdr:nvSpPr>
      <xdr:spPr>
        <a:xfrm>
          <a:off x="1666875" y="97831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520</xdr:row>
      <xdr:rowOff>0</xdr:rowOff>
    </xdr:from>
    <xdr:ext cx="57150" cy="409575"/>
    <xdr:sp>
      <xdr:nvSpPr>
        <xdr:cNvPr id="73" name="Picture 86" descr="blank"/>
        <xdr:cNvSpPr>
          <a:spLocks noChangeAspect="1"/>
        </xdr:cNvSpPr>
      </xdr:nvSpPr>
      <xdr:spPr>
        <a:xfrm>
          <a:off x="1666875" y="997362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520</xdr:row>
      <xdr:rowOff>0</xdr:rowOff>
    </xdr:from>
    <xdr:ext cx="9525" cy="409575"/>
    <xdr:sp>
      <xdr:nvSpPr>
        <xdr:cNvPr id="74" name="Picture 87" descr="blank"/>
        <xdr:cNvSpPr>
          <a:spLocks noChangeAspect="1"/>
        </xdr:cNvSpPr>
      </xdr:nvSpPr>
      <xdr:spPr>
        <a:xfrm>
          <a:off x="1733550" y="9973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570</xdr:row>
      <xdr:rowOff>0</xdr:rowOff>
    </xdr:from>
    <xdr:ext cx="57150" cy="409575"/>
    <xdr:sp>
      <xdr:nvSpPr>
        <xdr:cNvPr id="75" name="Picture 88" descr="blank"/>
        <xdr:cNvSpPr>
          <a:spLocks noChangeAspect="1"/>
        </xdr:cNvSpPr>
      </xdr:nvSpPr>
      <xdr:spPr>
        <a:xfrm>
          <a:off x="1666875" y="1092612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76" name="Picture 9" descr="blank"/>
        <xdr:cNvSpPr>
          <a:spLocks noChangeAspect="1"/>
        </xdr:cNvSpPr>
      </xdr:nvSpPr>
      <xdr:spPr>
        <a:xfrm>
          <a:off x="1666875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77" name="Picture 10" descr="blank"/>
        <xdr:cNvSpPr>
          <a:spLocks noChangeAspect="1"/>
        </xdr:cNvSpPr>
      </xdr:nvSpPr>
      <xdr:spPr>
        <a:xfrm>
          <a:off x="1666875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78" name="Picture 11" descr="blank"/>
        <xdr:cNvSpPr>
          <a:spLocks noChangeAspect="1"/>
        </xdr:cNvSpPr>
      </xdr:nvSpPr>
      <xdr:spPr>
        <a:xfrm>
          <a:off x="1666875" y="144503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755</xdr:row>
      <xdr:rowOff>0</xdr:rowOff>
    </xdr:from>
    <xdr:ext cx="9525" cy="0"/>
    <xdr:sp>
      <xdr:nvSpPr>
        <xdr:cNvPr id="79" name="Picture 12" descr="blank"/>
        <xdr:cNvSpPr>
          <a:spLocks noChangeAspect="1"/>
        </xdr:cNvSpPr>
      </xdr:nvSpPr>
      <xdr:spPr>
        <a:xfrm>
          <a:off x="1733550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80" name="Picture 13" descr="blank"/>
        <xdr:cNvSpPr>
          <a:spLocks noChangeAspect="1"/>
        </xdr:cNvSpPr>
      </xdr:nvSpPr>
      <xdr:spPr>
        <a:xfrm>
          <a:off x="1666875" y="144503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81" name="Picture 14" descr="blank"/>
        <xdr:cNvSpPr>
          <a:spLocks noChangeAspect="1"/>
        </xdr:cNvSpPr>
      </xdr:nvSpPr>
      <xdr:spPr>
        <a:xfrm>
          <a:off x="1666875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82" name="Picture 15" descr="blank"/>
        <xdr:cNvSpPr>
          <a:spLocks noChangeAspect="1"/>
        </xdr:cNvSpPr>
      </xdr:nvSpPr>
      <xdr:spPr>
        <a:xfrm>
          <a:off x="1666875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83" name="Picture 16" descr="blank"/>
        <xdr:cNvSpPr>
          <a:spLocks noChangeAspect="1"/>
        </xdr:cNvSpPr>
      </xdr:nvSpPr>
      <xdr:spPr>
        <a:xfrm>
          <a:off x="1666875" y="144503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755</xdr:row>
      <xdr:rowOff>0</xdr:rowOff>
    </xdr:from>
    <xdr:ext cx="9525" cy="0"/>
    <xdr:sp>
      <xdr:nvSpPr>
        <xdr:cNvPr id="84" name="Picture 17" descr="blank"/>
        <xdr:cNvSpPr>
          <a:spLocks noChangeAspect="1"/>
        </xdr:cNvSpPr>
      </xdr:nvSpPr>
      <xdr:spPr>
        <a:xfrm>
          <a:off x="1733550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85" name="Picture 18" descr="blank"/>
        <xdr:cNvSpPr>
          <a:spLocks noChangeAspect="1"/>
        </xdr:cNvSpPr>
      </xdr:nvSpPr>
      <xdr:spPr>
        <a:xfrm>
          <a:off x="1666875" y="144503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9525" cy="409575"/>
    <xdr:sp>
      <xdr:nvSpPr>
        <xdr:cNvPr id="86" name="Picture 84" descr="blank"/>
        <xdr:cNvSpPr>
          <a:spLocks noChangeAspect="1"/>
        </xdr:cNvSpPr>
      </xdr:nvSpPr>
      <xdr:spPr>
        <a:xfrm>
          <a:off x="1666875" y="11497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9525" cy="409575"/>
    <xdr:sp>
      <xdr:nvSpPr>
        <xdr:cNvPr id="87" name="Picture 85" descr="blank"/>
        <xdr:cNvSpPr>
          <a:spLocks noChangeAspect="1"/>
        </xdr:cNvSpPr>
      </xdr:nvSpPr>
      <xdr:spPr>
        <a:xfrm>
          <a:off x="1666875" y="11497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607</xdr:row>
      <xdr:rowOff>0</xdr:rowOff>
    </xdr:from>
    <xdr:ext cx="57150" cy="409575"/>
    <xdr:sp>
      <xdr:nvSpPr>
        <xdr:cNvPr id="88" name="Picture 86" descr="blank"/>
        <xdr:cNvSpPr>
          <a:spLocks noChangeAspect="1"/>
        </xdr:cNvSpPr>
      </xdr:nvSpPr>
      <xdr:spPr>
        <a:xfrm>
          <a:off x="1666875" y="1163097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607</xdr:row>
      <xdr:rowOff>0</xdr:rowOff>
    </xdr:from>
    <xdr:ext cx="9525" cy="409575"/>
    <xdr:sp>
      <xdr:nvSpPr>
        <xdr:cNvPr id="89" name="Picture 87" descr="blank"/>
        <xdr:cNvSpPr>
          <a:spLocks noChangeAspect="1"/>
        </xdr:cNvSpPr>
      </xdr:nvSpPr>
      <xdr:spPr>
        <a:xfrm>
          <a:off x="1733550" y="116309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57150" cy="409575"/>
    <xdr:sp>
      <xdr:nvSpPr>
        <xdr:cNvPr id="90" name="Picture 88" descr="blank"/>
        <xdr:cNvSpPr>
          <a:spLocks noChangeAspect="1"/>
        </xdr:cNvSpPr>
      </xdr:nvSpPr>
      <xdr:spPr>
        <a:xfrm>
          <a:off x="1666875" y="1357407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91" name="Picture 9" descr="blank"/>
        <xdr:cNvSpPr>
          <a:spLocks noChangeAspect="1"/>
        </xdr:cNvSpPr>
      </xdr:nvSpPr>
      <xdr:spPr>
        <a:xfrm>
          <a:off x="1666875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92" name="Picture 10" descr="blank"/>
        <xdr:cNvSpPr>
          <a:spLocks noChangeAspect="1"/>
        </xdr:cNvSpPr>
      </xdr:nvSpPr>
      <xdr:spPr>
        <a:xfrm>
          <a:off x="1666875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93" name="Picture 11" descr="blank"/>
        <xdr:cNvSpPr>
          <a:spLocks noChangeAspect="1"/>
        </xdr:cNvSpPr>
      </xdr:nvSpPr>
      <xdr:spPr>
        <a:xfrm>
          <a:off x="1666875" y="141265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738</xdr:row>
      <xdr:rowOff>0</xdr:rowOff>
    </xdr:from>
    <xdr:ext cx="9525" cy="0"/>
    <xdr:sp>
      <xdr:nvSpPr>
        <xdr:cNvPr id="94" name="Picture 12" descr="blank"/>
        <xdr:cNvSpPr>
          <a:spLocks noChangeAspect="1"/>
        </xdr:cNvSpPr>
      </xdr:nvSpPr>
      <xdr:spPr>
        <a:xfrm>
          <a:off x="1733550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95" name="Picture 13" descr="blank"/>
        <xdr:cNvSpPr>
          <a:spLocks noChangeAspect="1"/>
        </xdr:cNvSpPr>
      </xdr:nvSpPr>
      <xdr:spPr>
        <a:xfrm>
          <a:off x="1666875" y="141265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96" name="Picture 14" descr="blank"/>
        <xdr:cNvSpPr>
          <a:spLocks noChangeAspect="1"/>
        </xdr:cNvSpPr>
      </xdr:nvSpPr>
      <xdr:spPr>
        <a:xfrm>
          <a:off x="1666875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97" name="Picture 15" descr="blank"/>
        <xdr:cNvSpPr>
          <a:spLocks noChangeAspect="1"/>
        </xdr:cNvSpPr>
      </xdr:nvSpPr>
      <xdr:spPr>
        <a:xfrm>
          <a:off x="1666875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98" name="Picture 16" descr="blank"/>
        <xdr:cNvSpPr>
          <a:spLocks noChangeAspect="1"/>
        </xdr:cNvSpPr>
      </xdr:nvSpPr>
      <xdr:spPr>
        <a:xfrm>
          <a:off x="1666875" y="141265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738</xdr:row>
      <xdr:rowOff>0</xdr:rowOff>
    </xdr:from>
    <xdr:ext cx="9525" cy="0"/>
    <xdr:sp>
      <xdr:nvSpPr>
        <xdr:cNvPr id="99" name="Picture 17" descr="blank"/>
        <xdr:cNvSpPr>
          <a:spLocks noChangeAspect="1"/>
        </xdr:cNvSpPr>
      </xdr:nvSpPr>
      <xdr:spPr>
        <a:xfrm>
          <a:off x="1733550" y="1412652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100" name="Picture 18" descr="blank"/>
        <xdr:cNvSpPr>
          <a:spLocks noChangeAspect="1"/>
        </xdr:cNvSpPr>
      </xdr:nvSpPr>
      <xdr:spPr>
        <a:xfrm>
          <a:off x="1666875" y="1412652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594</xdr:row>
      <xdr:rowOff>0</xdr:rowOff>
    </xdr:from>
    <xdr:ext cx="9525" cy="409575"/>
    <xdr:sp>
      <xdr:nvSpPr>
        <xdr:cNvPr id="101" name="Picture 84" descr="blank"/>
        <xdr:cNvSpPr>
          <a:spLocks noChangeAspect="1"/>
        </xdr:cNvSpPr>
      </xdr:nvSpPr>
      <xdr:spPr>
        <a:xfrm>
          <a:off x="1666875" y="113833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595</xdr:row>
      <xdr:rowOff>0</xdr:rowOff>
    </xdr:from>
    <xdr:ext cx="9525" cy="409575"/>
    <xdr:sp>
      <xdr:nvSpPr>
        <xdr:cNvPr id="102" name="Picture 85" descr="blank"/>
        <xdr:cNvSpPr>
          <a:spLocks noChangeAspect="1"/>
        </xdr:cNvSpPr>
      </xdr:nvSpPr>
      <xdr:spPr>
        <a:xfrm>
          <a:off x="1666875" y="114023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57150" cy="409575"/>
    <xdr:sp>
      <xdr:nvSpPr>
        <xdr:cNvPr id="103" name="Picture 86" descr="blank"/>
        <xdr:cNvSpPr>
          <a:spLocks noChangeAspect="1"/>
        </xdr:cNvSpPr>
      </xdr:nvSpPr>
      <xdr:spPr>
        <a:xfrm>
          <a:off x="1666875" y="1149762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600</xdr:row>
      <xdr:rowOff>0</xdr:rowOff>
    </xdr:from>
    <xdr:ext cx="9525" cy="409575"/>
    <xdr:sp>
      <xdr:nvSpPr>
        <xdr:cNvPr id="104" name="Picture 87" descr="blank"/>
        <xdr:cNvSpPr>
          <a:spLocks noChangeAspect="1"/>
        </xdr:cNvSpPr>
      </xdr:nvSpPr>
      <xdr:spPr>
        <a:xfrm>
          <a:off x="1733550" y="11497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665</xdr:row>
      <xdr:rowOff>0</xdr:rowOff>
    </xdr:from>
    <xdr:ext cx="57150" cy="409575"/>
    <xdr:sp>
      <xdr:nvSpPr>
        <xdr:cNvPr id="105" name="Picture 88" descr="blank"/>
        <xdr:cNvSpPr>
          <a:spLocks noChangeAspect="1"/>
        </xdr:cNvSpPr>
      </xdr:nvSpPr>
      <xdr:spPr>
        <a:xfrm>
          <a:off x="1666875" y="1273587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106" name="Picture 9" descr="blank"/>
        <xdr:cNvSpPr>
          <a:spLocks noChangeAspect="1"/>
        </xdr:cNvSpPr>
      </xdr:nvSpPr>
      <xdr:spPr>
        <a:xfrm>
          <a:off x="1666875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107" name="Picture 10" descr="blank"/>
        <xdr:cNvSpPr>
          <a:spLocks noChangeAspect="1"/>
        </xdr:cNvSpPr>
      </xdr:nvSpPr>
      <xdr:spPr>
        <a:xfrm>
          <a:off x="1666875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108" name="Picture 11" descr="blank"/>
        <xdr:cNvSpPr>
          <a:spLocks noChangeAspect="1"/>
        </xdr:cNvSpPr>
      </xdr:nvSpPr>
      <xdr:spPr>
        <a:xfrm>
          <a:off x="1666875" y="112880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589</xdr:row>
      <xdr:rowOff>0</xdr:rowOff>
    </xdr:from>
    <xdr:ext cx="9525" cy="0"/>
    <xdr:sp>
      <xdr:nvSpPr>
        <xdr:cNvPr id="109" name="Picture 12" descr="blank"/>
        <xdr:cNvSpPr>
          <a:spLocks noChangeAspect="1"/>
        </xdr:cNvSpPr>
      </xdr:nvSpPr>
      <xdr:spPr>
        <a:xfrm>
          <a:off x="1733550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110" name="Picture 13" descr="blank"/>
        <xdr:cNvSpPr>
          <a:spLocks noChangeAspect="1"/>
        </xdr:cNvSpPr>
      </xdr:nvSpPr>
      <xdr:spPr>
        <a:xfrm>
          <a:off x="1666875" y="112880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111" name="Picture 14" descr="blank"/>
        <xdr:cNvSpPr>
          <a:spLocks noChangeAspect="1"/>
        </xdr:cNvSpPr>
      </xdr:nvSpPr>
      <xdr:spPr>
        <a:xfrm>
          <a:off x="1666875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112" name="Picture 15" descr="blank"/>
        <xdr:cNvSpPr>
          <a:spLocks noChangeAspect="1"/>
        </xdr:cNvSpPr>
      </xdr:nvSpPr>
      <xdr:spPr>
        <a:xfrm>
          <a:off x="1666875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113" name="Picture 16" descr="blank"/>
        <xdr:cNvSpPr>
          <a:spLocks noChangeAspect="1"/>
        </xdr:cNvSpPr>
      </xdr:nvSpPr>
      <xdr:spPr>
        <a:xfrm>
          <a:off x="1666875" y="112880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589</xdr:row>
      <xdr:rowOff>0</xdr:rowOff>
    </xdr:from>
    <xdr:ext cx="9525" cy="0"/>
    <xdr:sp>
      <xdr:nvSpPr>
        <xdr:cNvPr id="114" name="Picture 17" descr="blank"/>
        <xdr:cNvSpPr>
          <a:spLocks noChangeAspect="1"/>
        </xdr:cNvSpPr>
      </xdr:nvSpPr>
      <xdr:spPr>
        <a:xfrm>
          <a:off x="1733550" y="112880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115" name="Picture 18" descr="blank"/>
        <xdr:cNvSpPr>
          <a:spLocks noChangeAspect="1"/>
        </xdr:cNvSpPr>
      </xdr:nvSpPr>
      <xdr:spPr>
        <a:xfrm>
          <a:off x="1666875" y="112880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509</xdr:row>
      <xdr:rowOff>0</xdr:rowOff>
    </xdr:from>
    <xdr:ext cx="9525" cy="409575"/>
    <xdr:sp>
      <xdr:nvSpPr>
        <xdr:cNvPr id="116" name="Picture 84" descr="blank"/>
        <xdr:cNvSpPr>
          <a:spLocks noChangeAspect="1"/>
        </xdr:cNvSpPr>
      </xdr:nvSpPr>
      <xdr:spPr>
        <a:xfrm>
          <a:off x="1666875" y="97640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510</xdr:row>
      <xdr:rowOff>0</xdr:rowOff>
    </xdr:from>
    <xdr:ext cx="9525" cy="409575"/>
    <xdr:sp>
      <xdr:nvSpPr>
        <xdr:cNvPr id="117" name="Picture 85" descr="blank"/>
        <xdr:cNvSpPr>
          <a:spLocks noChangeAspect="1"/>
        </xdr:cNvSpPr>
      </xdr:nvSpPr>
      <xdr:spPr>
        <a:xfrm>
          <a:off x="1666875" y="97831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520</xdr:row>
      <xdr:rowOff>0</xdr:rowOff>
    </xdr:from>
    <xdr:ext cx="57150" cy="409575"/>
    <xdr:sp>
      <xdr:nvSpPr>
        <xdr:cNvPr id="118" name="Picture 86" descr="blank"/>
        <xdr:cNvSpPr>
          <a:spLocks noChangeAspect="1"/>
        </xdr:cNvSpPr>
      </xdr:nvSpPr>
      <xdr:spPr>
        <a:xfrm>
          <a:off x="1666875" y="997362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520</xdr:row>
      <xdr:rowOff>0</xdr:rowOff>
    </xdr:from>
    <xdr:ext cx="9525" cy="409575"/>
    <xdr:sp>
      <xdr:nvSpPr>
        <xdr:cNvPr id="119" name="Picture 87" descr="blank"/>
        <xdr:cNvSpPr>
          <a:spLocks noChangeAspect="1"/>
        </xdr:cNvSpPr>
      </xdr:nvSpPr>
      <xdr:spPr>
        <a:xfrm>
          <a:off x="1733550" y="9973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570</xdr:row>
      <xdr:rowOff>0</xdr:rowOff>
    </xdr:from>
    <xdr:ext cx="57150" cy="409575"/>
    <xdr:sp>
      <xdr:nvSpPr>
        <xdr:cNvPr id="120" name="Picture 88" descr="blank"/>
        <xdr:cNvSpPr>
          <a:spLocks noChangeAspect="1"/>
        </xdr:cNvSpPr>
      </xdr:nvSpPr>
      <xdr:spPr>
        <a:xfrm>
          <a:off x="1666875" y="1092612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121" name="Picture 9" descr="blank"/>
        <xdr:cNvSpPr>
          <a:spLocks noChangeAspect="1"/>
        </xdr:cNvSpPr>
      </xdr:nvSpPr>
      <xdr:spPr>
        <a:xfrm>
          <a:off x="1666875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122" name="Picture 10" descr="blank"/>
        <xdr:cNvSpPr>
          <a:spLocks noChangeAspect="1"/>
        </xdr:cNvSpPr>
      </xdr:nvSpPr>
      <xdr:spPr>
        <a:xfrm>
          <a:off x="1666875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123" name="Picture 11" descr="blank"/>
        <xdr:cNvSpPr>
          <a:spLocks noChangeAspect="1"/>
        </xdr:cNvSpPr>
      </xdr:nvSpPr>
      <xdr:spPr>
        <a:xfrm>
          <a:off x="1666875" y="144503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755</xdr:row>
      <xdr:rowOff>0</xdr:rowOff>
    </xdr:from>
    <xdr:ext cx="9525" cy="0"/>
    <xdr:sp>
      <xdr:nvSpPr>
        <xdr:cNvPr id="124" name="Picture 12" descr="blank"/>
        <xdr:cNvSpPr>
          <a:spLocks noChangeAspect="1"/>
        </xdr:cNvSpPr>
      </xdr:nvSpPr>
      <xdr:spPr>
        <a:xfrm>
          <a:off x="1733550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125" name="Picture 13" descr="blank"/>
        <xdr:cNvSpPr>
          <a:spLocks noChangeAspect="1"/>
        </xdr:cNvSpPr>
      </xdr:nvSpPr>
      <xdr:spPr>
        <a:xfrm>
          <a:off x="1666875" y="144503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126" name="Picture 14" descr="blank"/>
        <xdr:cNvSpPr>
          <a:spLocks noChangeAspect="1"/>
        </xdr:cNvSpPr>
      </xdr:nvSpPr>
      <xdr:spPr>
        <a:xfrm>
          <a:off x="1666875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127" name="Picture 15" descr="blank"/>
        <xdr:cNvSpPr>
          <a:spLocks noChangeAspect="1"/>
        </xdr:cNvSpPr>
      </xdr:nvSpPr>
      <xdr:spPr>
        <a:xfrm>
          <a:off x="1666875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128" name="Picture 16" descr="blank"/>
        <xdr:cNvSpPr>
          <a:spLocks noChangeAspect="1"/>
        </xdr:cNvSpPr>
      </xdr:nvSpPr>
      <xdr:spPr>
        <a:xfrm>
          <a:off x="1666875" y="144503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755</xdr:row>
      <xdr:rowOff>0</xdr:rowOff>
    </xdr:from>
    <xdr:ext cx="9525" cy="0"/>
    <xdr:sp>
      <xdr:nvSpPr>
        <xdr:cNvPr id="129" name="Picture 17" descr="blank"/>
        <xdr:cNvSpPr>
          <a:spLocks noChangeAspect="1"/>
        </xdr:cNvSpPr>
      </xdr:nvSpPr>
      <xdr:spPr>
        <a:xfrm>
          <a:off x="1733550" y="1445037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130" name="Picture 18" descr="blank"/>
        <xdr:cNvSpPr>
          <a:spLocks noChangeAspect="1"/>
        </xdr:cNvSpPr>
      </xdr:nvSpPr>
      <xdr:spPr>
        <a:xfrm>
          <a:off x="1666875" y="1445037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9525" cy="409575"/>
    <xdr:sp>
      <xdr:nvSpPr>
        <xdr:cNvPr id="131" name="Picture 84" descr="blank"/>
        <xdr:cNvSpPr>
          <a:spLocks noChangeAspect="1"/>
        </xdr:cNvSpPr>
      </xdr:nvSpPr>
      <xdr:spPr>
        <a:xfrm>
          <a:off x="1666875" y="11497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9525" cy="409575"/>
    <xdr:sp>
      <xdr:nvSpPr>
        <xdr:cNvPr id="132" name="Picture 85" descr="blank"/>
        <xdr:cNvSpPr>
          <a:spLocks noChangeAspect="1"/>
        </xdr:cNvSpPr>
      </xdr:nvSpPr>
      <xdr:spPr>
        <a:xfrm>
          <a:off x="1666875" y="1149762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607</xdr:row>
      <xdr:rowOff>0</xdr:rowOff>
    </xdr:from>
    <xdr:ext cx="57150" cy="409575"/>
    <xdr:sp>
      <xdr:nvSpPr>
        <xdr:cNvPr id="133" name="Picture 86" descr="blank"/>
        <xdr:cNvSpPr>
          <a:spLocks noChangeAspect="1"/>
        </xdr:cNvSpPr>
      </xdr:nvSpPr>
      <xdr:spPr>
        <a:xfrm>
          <a:off x="1666875" y="1163097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607</xdr:row>
      <xdr:rowOff>0</xdr:rowOff>
    </xdr:from>
    <xdr:ext cx="9525" cy="409575"/>
    <xdr:sp>
      <xdr:nvSpPr>
        <xdr:cNvPr id="134" name="Picture 87" descr="blank"/>
        <xdr:cNvSpPr>
          <a:spLocks noChangeAspect="1"/>
        </xdr:cNvSpPr>
      </xdr:nvSpPr>
      <xdr:spPr>
        <a:xfrm>
          <a:off x="1733550" y="116309775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57150" cy="409575"/>
    <xdr:sp>
      <xdr:nvSpPr>
        <xdr:cNvPr id="135" name="Picture 88" descr="blank"/>
        <xdr:cNvSpPr>
          <a:spLocks noChangeAspect="1"/>
        </xdr:cNvSpPr>
      </xdr:nvSpPr>
      <xdr:spPr>
        <a:xfrm>
          <a:off x="1666875" y="135740775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738</xdr:row>
      <xdr:rowOff>0</xdr:rowOff>
    </xdr:from>
    <xdr:ext cx="9525" cy="0"/>
    <xdr:sp>
      <xdr:nvSpPr>
        <xdr:cNvPr id="1" name="Picture 9" descr="blank"/>
        <xdr:cNvSpPr>
          <a:spLocks noChangeAspect="1"/>
        </xdr:cNvSpPr>
      </xdr:nvSpPr>
      <xdr:spPr>
        <a:xfrm>
          <a:off x="1666875" y="141351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2" name="Picture 10" descr="blank"/>
        <xdr:cNvSpPr>
          <a:spLocks noChangeAspect="1"/>
        </xdr:cNvSpPr>
      </xdr:nvSpPr>
      <xdr:spPr>
        <a:xfrm>
          <a:off x="1666875" y="141351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3" name="Picture 11" descr="blank"/>
        <xdr:cNvSpPr>
          <a:spLocks noChangeAspect="1"/>
        </xdr:cNvSpPr>
      </xdr:nvSpPr>
      <xdr:spPr>
        <a:xfrm>
          <a:off x="1666875" y="1413510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738</xdr:row>
      <xdr:rowOff>0</xdr:rowOff>
    </xdr:from>
    <xdr:ext cx="9525" cy="0"/>
    <xdr:sp>
      <xdr:nvSpPr>
        <xdr:cNvPr id="4" name="Picture 12" descr="blank"/>
        <xdr:cNvSpPr>
          <a:spLocks noChangeAspect="1"/>
        </xdr:cNvSpPr>
      </xdr:nvSpPr>
      <xdr:spPr>
        <a:xfrm>
          <a:off x="1733550" y="141351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5" name="Picture 13" descr="blank"/>
        <xdr:cNvSpPr>
          <a:spLocks noChangeAspect="1"/>
        </xdr:cNvSpPr>
      </xdr:nvSpPr>
      <xdr:spPr>
        <a:xfrm>
          <a:off x="1666875" y="1413510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6" name="Picture 14" descr="blank"/>
        <xdr:cNvSpPr>
          <a:spLocks noChangeAspect="1"/>
        </xdr:cNvSpPr>
      </xdr:nvSpPr>
      <xdr:spPr>
        <a:xfrm>
          <a:off x="1666875" y="141351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9525" cy="0"/>
    <xdr:sp>
      <xdr:nvSpPr>
        <xdr:cNvPr id="7" name="Picture 15" descr="blank"/>
        <xdr:cNvSpPr>
          <a:spLocks noChangeAspect="1"/>
        </xdr:cNvSpPr>
      </xdr:nvSpPr>
      <xdr:spPr>
        <a:xfrm>
          <a:off x="1666875" y="141351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8" name="Picture 16" descr="blank"/>
        <xdr:cNvSpPr>
          <a:spLocks noChangeAspect="1"/>
        </xdr:cNvSpPr>
      </xdr:nvSpPr>
      <xdr:spPr>
        <a:xfrm>
          <a:off x="1666875" y="1413510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738</xdr:row>
      <xdr:rowOff>0</xdr:rowOff>
    </xdr:from>
    <xdr:ext cx="9525" cy="0"/>
    <xdr:sp>
      <xdr:nvSpPr>
        <xdr:cNvPr id="9" name="Picture 17" descr="blank"/>
        <xdr:cNvSpPr>
          <a:spLocks noChangeAspect="1"/>
        </xdr:cNvSpPr>
      </xdr:nvSpPr>
      <xdr:spPr>
        <a:xfrm>
          <a:off x="1733550" y="1413510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738</xdr:row>
      <xdr:rowOff>0</xdr:rowOff>
    </xdr:from>
    <xdr:ext cx="57150" cy="0"/>
    <xdr:sp>
      <xdr:nvSpPr>
        <xdr:cNvPr id="10" name="Picture 18" descr="blank"/>
        <xdr:cNvSpPr>
          <a:spLocks noChangeAspect="1"/>
        </xdr:cNvSpPr>
      </xdr:nvSpPr>
      <xdr:spPr>
        <a:xfrm>
          <a:off x="1666875" y="1413510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594</xdr:row>
      <xdr:rowOff>0</xdr:rowOff>
    </xdr:from>
    <xdr:ext cx="9525" cy="409575"/>
    <xdr:sp>
      <xdr:nvSpPr>
        <xdr:cNvPr id="11" name="Picture 84" descr="blank"/>
        <xdr:cNvSpPr>
          <a:spLocks noChangeAspect="1"/>
        </xdr:cNvSpPr>
      </xdr:nvSpPr>
      <xdr:spPr>
        <a:xfrm>
          <a:off x="1666875" y="113919000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595</xdr:row>
      <xdr:rowOff>0</xdr:rowOff>
    </xdr:from>
    <xdr:ext cx="9525" cy="409575"/>
    <xdr:sp>
      <xdr:nvSpPr>
        <xdr:cNvPr id="12" name="Picture 85" descr="blank"/>
        <xdr:cNvSpPr>
          <a:spLocks noChangeAspect="1"/>
        </xdr:cNvSpPr>
      </xdr:nvSpPr>
      <xdr:spPr>
        <a:xfrm>
          <a:off x="1666875" y="114109500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57150" cy="409575"/>
    <xdr:sp>
      <xdr:nvSpPr>
        <xdr:cNvPr id="13" name="Picture 86" descr="blank"/>
        <xdr:cNvSpPr>
          <a:spLocks noChangeAspect="1"/>
        </xdr:cNvSpPr>
      </xdr:nvSpPr>
      <xdr:spPr>
        <a:xfrm>
          <a:off x="1666875" y="115062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600</xdr:row>
      <xdr:rowOff>0</xdr:rowOff>
    </xdr:from>
    <xdr:ext cx="9525" cy="409575"/>
    <xdr:sp>
      <xdr:nvSpPr>
        <xdr:cNvPr id="14" name="Picture 87" descr="blank"/>
        <xdr:cNvSpPr>
          <a:spLocks noChangeAspect="1"/>
        </xdr:cNvSpPr>
      </xdr:nvSpPr>
      <xdr:spPr>
        <a:xfrm>
          <a:off x="1733550" y="115062000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665</xdr:row>
      <xdr:rowOff>0</xdr:rowOff>
    </xdr:from>
    <xdr:ext cx="57150" cy="409575"/>
    <xdr:sp>
      <xdr:nvSpPr>
        <xdr:cNvPr id="15" name="Picture 88" descr="blank"/>
        <xdr:cNvSpPr>
          <a:spLocks noChangeAspect="1"/>
        </xdr:cNvSpPr>
      </xdr:nvSpPr>
      <xdr:spPr>
        <a:xfrm>
          <a:off x="1666875" y="1274445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16" name="Picture 9" descr="blank"/>
        <xdr:cNvSpPr>
          <a:spLocks noChangeAspect="1"/>
        </xdr:cNvSpPr>
      </xdr:nvSpPr>
      <xdr:spPr>
        <a:xfrm>
          <a:off x="1666875" y="112966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17" name="Picture 10" descr="blank"/>
        <xdr:cNvSpPr>
          <a:spLocks noChangeAspect="1"/>
        </xdr:cNvSpPr>
      </xdr:nvSpPr>
      <xdr:spPr>
        <a:xfrm>
          <a:off x="1666875" y="112966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18" name="Picture 11" descr="blank"/>
        <xdr:cNvSpPr>
          <a:spLocks noChangeAspect="1"/>
        </xdr:cNvSpPr>
      </xdr:nvSpPr>
      <xdr:spPr>
        <a:xfrm>
          <a:off x="1666875" y="112966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589</xdr:row>
      <xdr:rowOff>0</xdr:rowOff>
    </xdr:from>
    <xdr:ext cx="9525" cy="0"/>
    <xdr:sp>
      <xdr:nvSpPr>
        <xdr:cNvPr id="19" name="Picture 12" descr="blank"/>
        <xdr:cNvSpPr>
          <a:spLocks noChangeAspect="1"/>
        </xdr:cNvSpPr>
      </xdr:nvSpPr>
      <xdr:spPr>
        <a:xfrm>
          <a:off x="1733550" y="112966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20" name="Picture 13" descr="blank"/>
        <xdr:cNvSpPr>
          <a:spLocks noChangeAspect="1"/>
        </xdr:cNvSpPr>
      </xdr:nvSpPr>
      <xdr:spPr>
        <a:xfrm>
          <a:off x="1666875" y="112966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21" name="Picture 14" descr="blank"/>
        <xdr:cNvSpPr>
          <a:spLocks noChangeAspect="1"/>
        </xdr:cNvSpPr>
      </xdr:nvSpPr>
      <xdr:spPr>
        <a:xfrm>
          <a:off x="1666875" y="112966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9525" cy="0"/>
    <xdr:sp>
      <xdr:nvSpPr>
        <xdr:cNvPr id="22" name="Picture 15" descr="blank"/>
        <xdr:cNvSpPr>
          <a:spLocks noChangeAspect="1"/>
        </xdr:cNvSpPr>
      </xdr:nvSpPr>
      <xdr:spPr>
        <a:xfrm>
          <a:off x="1666875" y="112966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23" name="Picture 16" descr="blank"/>
        <xdr:cNvSpPr>
          <a:spLocks noChangeAspect="1"/>
        </xdr:cNvSpPr>
      </xdr:nvSpPr>
      <xdr:spPr>
        <a:xfrm>
          <a:off x="1666875" y="112966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589</xdr:row>
      <xdr:rowOff>0</xdr:rowOff>
    </xdr:from>
    <xdr:ext cx="9525" cy="0"/>
    <xdr:sp>
      <xdr:nvSpPr>
        <xdr:cNvPr id="24" name="Picture 17" descr="blank"/>
        <xdr:cNvSpPr>
          <a:spLocks noChangeAspect="1"/>
        </xdr:cNvSpPr>
      </xdr:nvSpPr>
      <xdr:spPr>
        <a:xfrm>
          <a:off x="1733550" y="112966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589</xdr:row>
      <xdr:rowOff>0</xdr:rowOff>
    </xdr:from>
    <xdr:ext cx="57150" cy="0"/>
    <xdr:sp>
      <xdr:nvSpPr>
        <xdr:cNvPr id="25" name="Picture 18" descr="blank"/>
        <xdr:cNvSpPr>
          <a:spLocks noChangeAspect="1"/>
        </xdr:cNvSpPr>
      </xdr:nvSpPr>
      <xdr:spPr>
        <a:xfrm>
          <a:off x="1666875" y="112966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509</xdr:row>
      <xdr:rowOff>0</xdr:rowOff>
    </xdr:from>
    <xdr:ext cx="9525" cy="409575"/>
    <xdr:sp>
      <xdr:nvSpPr>
        <xdr:cNvPr id="26" name="Picture 84" descr="blank"/>
        <xdr:cNvSpPr>
          <a:spLocks noChangeAspect="1"/>
        </xdr:cNvSpPr>
      </xdr:nvSpPr>
      <xdr:spPr>
        <a:xfrm>
          <a:off x="1666875" y="97726500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510</xdr:row>
      <xdr:rowOff>0</xdr:rowOff>
    </xdr:from>
    <xdr:ext cx="9525" cy="409575"/>
    <xdr:sp>
      <xdr:nvSpPr>
        <xdr:cNvPr id="27" name="Picture 85" descr="blank"/>
        <xdr:cNvSpPr>
          <a:spLocks noChangeAspect="1"/>
        </xdr:cNvSpPr>
      </xdr:nvSpPr>
      <xdr:spPr>
        <a:xfrm>
          <a:off x="1666875" y="97917000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520</xdr:row>
      <xdr:rowOff>0</xdr:rowOff>
    </xdr:from>
    <xdr:ext cx="57150" cy="409575"/>
    <xdr:sp>
      <xdr:nvSpPr>
        <xdr:cNvPr id="28" name="Picture 86" descr="blank"/>
        <xdr:cNvSpPr>
          <a:spLocks noChangeAspect="1"/>
        </xdr:cNvSpPr>
      </xdr:nvSpPr>
      <xdr:spPr>
        <a:xfrm>
          <a:off x="1666875" y="99822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520</xdr:row>
      <xdr:rowOff>0</xdr:rowOff>
    </xdr:from>
    <xdr:ext cx="9525" cy="409575"/>
    <xdr:sp>
      <xdr:nvSpPr>
        <xdr:cNvPr id="29" name="Picture 87" descr="blank"/>
        <xdr:cNvSpPr>
          <a:spLocks noChangeAspect="1"/>
        </xdr:cNvSpPr>
      </xdr:nvSpPr>
      <xdr:spPr>
        <a:xfrm>
          <a:off x="1733550" y="99822000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570</xdr:row>
      <xdr:rowOff>0</xdr:rowOff>
    </xdr:from>
    <xdr:ext cx="57150" cy="409575"/>
    <xdr:sp>
      <xdr:nvSpPr>
        <xdr:cNvPr id="30" name="Picture 88" descr="blank"/>
        <xdr:cNvSpPr>
          <a:spLocks noChangeAspect="1"/>
        </xdr:cNvSpPr>
      </xdr:nvSpPr>
      <xdr:spPr>
        <a:xfrm>
          <a:off x="1666875" y="109347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31" name="Picture 9" descr="blank"/>
        <xdr:cNvSpPr>
          <a:spLocks noChangeAspect="1"/>
        </xdr:cNvSpPr>
      </xdr:nvSpPr>
      <xdr:spPr>
        <a:xfrm>
          <a:off x="1666875" y="144589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32" name="Picture 10" descr="blank"/>
        <xdr:cNvSpPr>
          <a:spLocks noChangeAspect="1"/>
        </xdr:cNvSpPr>
      </xdr:nvSpPr>
      <xdr:spPr>
        <a:xfrm>
          <a:off x="1666875" y="144589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33" name="Picture 11" descr="blank"/>
        <xdr:cNvSpPr>
          <a:spLocks noChangeAspect="1"/>
        </xdr:cNvSpPr>
      </xdr:nvSpPr>
      <xdr:spPr>
        <a:xfrm>
          <a:off x="1666875" y="144589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755</xdr:row>
      <xdr:rowOff>0</xdr:rowOff>
    </xdr:from>
    <xdr:ext cx="9525" cy="0"/>
    <xdr:sp>
      <xdr:nvSpPr>
        <xdr:cNvPr id="34" name="Picture 12" descr="blank"/>
        <xdr:cNvSpPr>
          <a:spLocks noChangeAspect="1"/>
        </xdr:cNvSpPr>
      </xdr:nvSpPr>
      <xdr:spPr>
        <a:xfrm>
          <a:off x="1733550" y="144589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35" name="Picture 13" descr="blank"/>
        <xdr:cNvSpPr>
          <a:spLocks noChangeAspect="1"/>
        </xdr:cNvSpPr>
      </xdr:nvSpPr>
      <xdr:spPr>
        <a:xfrm>
          <a:off x="1666875" y="144589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36" name="Picture 14" descr="blank"/>
        <xdr:cNvSpPr>
          <a:spLocks noChangeAspect="1"/>
        </xdr:cNvSpPr>
      </xdr:nvSpPr>
      <xdr:spPr>
        <a:xfrm>
          <a:off x="1666875" y="144589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9525" cy="0"/>
    <xdr:sp>
      <xdr:nvSpPr>
        <xdr:cNvPr id="37" name="Picture 15" descr="blank"/>
        <xdr:cNvSpPr>
          <a:spLocks noChangeAspect="1"/>
        </xdr:cNvSpPr>
      </xdr:nvSpPr>
      <xdr:spPr>
        <a:xfrm>
          <a:off x="1666875" y="144589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38" name="Picture 16" descr="blank"/>
        <xdr:cNvSpPr>
          <a:spLocks noChangeAspect="1"/>
        </xdr:cNvSpPr>
      </xdr:nvSpPr>
      <xdr:spPr>
        <a:xfrm>
          <a:off x="1666875" y="144589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755</xdr:row>
      <xdr:rowOff>0</xdr:rowOff>
    </xdr:from>
    <xdr:ext cx="9525" cy="0"/>
    <xdr:sp>
      <xdr:nvSpPr>
        <xdr:cNvPr id="39" name="Picture 17" descr="blank"/>
        <xdr:cNvSpPr>
          <a:spLocks noChangeAspect="1"/>
        </xdr:cNvSpPr>
      </xdr:nvSpPr>
      <xdr:spPr>
        <a:xfrm>
          <a:off x="1733550" y="144589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755</xdr:row>
      <xdr:rowOff>0</xdr:rowOff>
    </xdr:from>
    <xdr:ext cx="57150" cy="0"/>
    <xdr:sp>
      <xdr:nvSpPr>
        <xdr:cNvPr id="40" name="Picture 18" descr="blank"/>
        <xdr:cNvSpPr>
          <a:spLocks noChangeAspect="1"/>
        </xdr:cNvSpPr>
      </xdr:nvSpPr>
      <xdr:spPr>
        <a:xfrm>
          <a:off x="1666875" y="144589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9525" cy="409575"/>
    <xdr:sp>
      <xdr:nvSpPr>
        <xdr:cNvPr id="41" name="Picture 84" descr="blank"/>
        <xdr:cNvSpPr>
          <a:spLocks noChangeAspect="1"/>
        </xdr:cNvSpPr>
      </xdr:nvSpPr>
      <xdr:spPr>
        <a:xfrm>
          <a:off x="1666875" y="115062000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600</xdr:row>
      <xdr:rowOff>0</xdr:rowOff>
    </xdr:from>
    <xdr:ext cx="9525" cy="409575"/>
    <xdr:sp>
      <xdr:nvSpPr>
        <xdr:cNvPr id="42" name="Picture 85" descr="blank"/>
        <xdr:cNvSpPr>
          <a:spLocks noChangeAspect="1"/>
        </xdr:cNvSpPr>
      </xdr:nvSpPr>
      <xdr:spPr>
        <a:xfrm>
          <a:off x="1666875" y="115062000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607</xdr:row>
      <xdr:rowOff>0</xdr:rowOff>
    </xdr:from>
    <xdr:ext cx="57150" cy="409575"/>
    <xdr:sp>
      <xdr:nvSpPr>
        <xdr:cNvPr id="43" name="Picture 86" descr="blank"/>
        <xdr:cNvSpPr>
          <a:spLocks noChangeAspect="1"/>
        </xdr:cNvSpPr>
      </xdr:nvSpPr>
      <xdr:spPr>
        <a:xfrm>
          <a:off x="1666875" y="1163955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</xdr:colOff>
      <xdr:row>607</xdr:row>
      <xdr:rowOff>0</xdr:rowOff>
    </xdr:from>
    <xdr:ext cx="9525" cy="409575"/>
    <xdr:sp>
      <xdr:nvSpPr>
        <xdr:cNvPr id="44" name="Picture 87" descr="blank"/>
        <xdr:cNvSpPr>
          <a:spLocks noChangeAspect="1"/>
        </xdr:cNvSpPr>
      </xdr:nvSpPr>
      <xdr:spPr>
        <a:xfrm>
          <a:off x="1733550" y="116395500"/>
          <a:ext cx="9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709</xdr:row>
      <xdr:rowOff>0</xdr:rowOff>
    </xdr:from>
    <xdr:ext cx="57150" cy="409575"/>
    <xdr:sp>
      <xdr:nvSpPr>
        <xdr:cNvPr id="45" name="Picture 88" descr="blank"/>
        <xdr:cNvSpPr>
          <a:spLocks noChangeAspect="1"/>
        </xdr:cNvSpPr>
      </xdr:nvSpPr>
      <xdr:spPr>
        <a:xfrm>
          <a:off x="1666875" y="1358265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82"/>
  <sheetViews>
    <sheetView tabSelected="1" zoomScale="85" zoomScaleNormal="85" zoomScalePageLayoutView="0" workbookViewId="0" topLeftCell="A1">
      <selection activeCell="A13" sqref="A13"/>
    </sheetView>
  </sheetViews>
  <sheetFormatPr defaultColWidth="9.00390625" defaultRowHeight="12.75"/>
  <cols>
    <col min="1" max="1" width="21.875" style="0" customWidth="1"/>
    <col min="2" max="2" width="52.375" style="0" customWidth="1"/>
    <col min="3" max="3" width="19.125" style="0" customWidth="1"/>
    <col min="4" max="4" width="15.75390625" style="0" customWidth="1"/>
    <col min="6" max="6" width="7.75390625" style="0" customWidth="1"/>
  </cols>
  <sheetData>
    <row r="1" spans="1:7" ht="15" thickBot="1">
      <c r="A1" s="40" t="s">
        <v>341</v>
      </c>
      <c r="B1" s="40"/>
      <c r="D1" s="40" t="s">
        <v>157</v>
      </c>
      <c r="E1" s="40"/>
      <c r="F1" s="40"/>
      <c r="G1" s="40"/>
    </row>
    <row r="2" spans="1:8" ht="15">
      <c r="A2" s="43" t="s">
        <v>158</v>
      </c>
      <c r="B2" s="43"/>
      <c r="D2" s="25" t="s">
        <v>159</v>
      </c>
      <c r="G2" s="24" t="s">
        <v>342</v>
      </c>
      <c r="H2" s="23"/>
    </row>
    <row r="3" spans="1:8" ht="15">
      <c r="A3" s="41" t="s">
        <v>338</v>
      </c>
      <c r="B3" s="41"/>
      <c r="D3" s="25" t="s">
        <v>160</v>
      </c>
      <c r="G3" s="24" t="s">
        <v>343</v>
      </c>
      <c r="H3" s="23"/>
    </row>
    <row r="4" spans="1:8" ht="15">
      <c r="A4" s="41" t="s">
        <v>339</v>
      </c>
      <c r="B4" s="41"/>
      <c r="D4" s="25" t="s">
        <v>161</v>
      </c>
      <c r="G4" s="24" t="s">
        <v>344</v>
      </c>
      <c r="H4" s="23"/>
    </row>
    <row r="5" spans="1:8" ht="15">
      <c r="A5" s="41" t="s">
        <v>340</v>
      </c>
      <c r="B5" s="41"/>
      <c r="D5" s="25" t="s">
        <v>162</v>
      </c>
      <c r="G5" s="24" t="s">
        <v>345</v>
      </c>
      <c r="H5" s="23"/>
    </row>
    <row r="6" spans="4:8" ht="15">
      <c r="D6" s="25" t="s">
        <v>163</v>
      </c>
      <c r="G6" s="24" t="s">
        <v>346</v>
      </c>
      <c r="H6" s="23"/>
    </row>
    <row r="7" spans="1:8" ht="15">
      <c r="A7" s="1" t="s">
        <v>164</v>
      </c>
      <c r="B7" s="35"/>
      <c r="G7" s="24"/>
      <c r="H7" s="23"/>
    </row>
    <row r="8" spans="1:8" ht="22.5">
      <c r="A8" s="42" t="s">
        <v>165</v>
      </c>
      <c r="B8" s="42"/>
      <c r="C8" s="42"/>
      <c r="D8" s="42"/>
      <c r="E8" s="42"/>
      <c r="F8" s="42"/>
      <c r="G8" s="42"/>
      <c r="H8" s="42"/>
    </row>
    <row r="9" spans="1:8" ht="12.75">
      <c r="A9" s="2" t="s">
        <v>166</v>
      </c>
      <c r="B9" s="3"/>
      <c r="C9" s="4"/>
      <c r="D9" s="4"/>
      <c r="E9" s="4"/>
      <c r="H9" s="5"/>
    </row>
    <row r="10" spans="1:8" ht="12.75">
      <c r="A10" s="2" t="s">
        <v>167</v>
      </c>
      <c r="B10" s="3"/>
      <c r="C10" s="4"/>
      <c r="D10" s="4"/>
      <c r="E10" s="4"/>
      <c r="H10" s="5"/>
    </row>
    <row r="11" spans="1:5" ht="12.75">
      <c r="A11" s="2" t="s">
        <v>168</v>
      </c>
      <c r="B11" s="3"/>
      <c r="C11" s="4"/>
      <c r="D11" s="4"/>
      <c r="E11" s="4"/>
    </row>
    <row r="12" spans="1:5" ht="18.75">
      <c r="A12" s="6" t="s">
        <v>169</v>
      </c>
      <c r="B12" s="7">
        <f>SUM(E16:E746)</f>
        <v>0</v>
      </c>
      <c r="C12" s="4"/>
      <c r="D12" s="4"/>
      <c r="E12" s="4"/>
    </row>
    <row r="13" spans="1:8" ht="63.75" customHeight="1">
      <c r="A13" s="36" t="s">
        <v>170</v>
      </c>
      <c r="B13" s="36" t="s">
        <v>171</v>
      </c>
      <c r="C13" s="37" t="s">
        <v>172</v>
      </c>
      <c r="D13" s="38" t="s">
        <v>590</v>
      </c>
      <c r="E13" s="39" t="s">
        <v>173</v>
      </c>
      <c r="F13" s="36" t="s">
        <v>174</v>
      </c>
      <c r="G13" s="36" t="s">
        <v>175</v>
      </c>
      <c r="H13" s="36" t="s">
        <v>176</v>
      </c>
    </row>
    <row r="14" spans="1:4" ht="15">
      <c r="A14" s="8"/>
      <c r="B14" s="9" t="s">
        <v>177</v>
      </c>
      <c r="C14" s="10"/>
      <c r="D14" s="11"/>
    </row>
    <row r="15" spans="1:4" ht="15">
      <c r="A15" s="8"/>
      <c r="B15" s="9" t="s">
        <v>178</v>
      </c>
      <c r="C15" s="10"/>
      <c r="D15" s="11"/>
    </row>
    <row r="16" spans="1:8" ht="15">
      <c r="A16" s="12">
        <v>80920</v>
      </c>
      <c r="B16" s="13" t="s">
        <v>731</v>
      </c>
      <c r="C16" s="16">
        <v>360</v>
      </c>
      <c r="D16" s="17">
        <v>240</v>
      </c>
      <c r="E16" s="26"/>
      <c r="F16" s="13">
        <v>10</v>
      </c>
      <c r="G16" s="13">
        <v>50</v>
      </c>
      <c r="H16" s="13"/>
    </row>
    <row r="17" spans="1:8" ht="15">
      <c r="A17" s="12">
        <v>80921</v>
      </c>
      <c r="B17" s="13" t="s">
        <v>730</v>
      </c>
      <c r="C17" s="16">
        <v>360</v>
      </c>
      <c r="D17" s="17">
        <v>240</v>
      </c>
      <c r="E17" s="26"/>
      <c r="F17" s="13">
        <v>10</v>
      </c>
      <c r="G17" s="13">
        <v>50</v>
      </c>
      <c r="H17" s="13"/>
    </row>
    <row r="18" spans="1:8" ht="15">
      <c r="A18" s="12">
        <v>80922</v>
      </c>
      <c r="B18" s="13" t="s">
        <v>733</v>
      </c>
      <c r="C18" s="16">
        <v>360</v>
      </c>
      <c r="D18" s="17">
        <v>240</v>
      </c>
      <c r="E18" s="26"/>
      <c r="F18" s="13">
        <v>10</v>
      </c>
      <c r="G18" s="13">
        <v>50</v>
      </c>
      <c r="H18" s="13"/>
    </row>
    <row r="19" spans="1:8" ht="15">
      <c r="A19" s="12">
        <v>80923</v>
      </c>
      <c r="B19" s="13" t="s">
        <v>487</v>
      </c>
      <c r="C19" s="16">
        <v>360</v>
      </c>
      <c r="D19" s="17">
        <v>240</v>
      </c>
      <c r="E19" s="26">
        <f>IF(D19="","",D19*H19)</f>
        <v>0</v>
      </c>
      <c r="F19" s="13">
        <v>10</v>
      </c>
      <c r="G19" s="13">
        <v>50</v>
      </c>
      <c r="H19" s="13"/>
    </row>
    <row r="20" spans="1:8" ht="15">
      <c r="A20" s="12">
        <v>80930</v>
      </c>
      <c r="B20" s="13" t="s">
        <v>729</v>
      </c>
      <c r="C20" s="16">
        <v>360</v>
      </c>
      <c r="D20" s="17">
        <v>240</v>
      </c>
      <c r="E20" s="26"/>
      <c r="F20" s="13">
        <v>10</v>
      </c>
      <c r="G20" s="13">
        <v>50</v>
      </c>
      <c r="H20" s="13"/>
    </row>
    <row r="21" spans="1:8" ht="15">
      <c r="A21" s="12">
        <v>80931</v>
      </c>
      <c r="B21" s="13" t="s">
        <v>732</v>
      </c>
      <c r="C21" s="16">
        <v>360</v>
      </c>
      <c r="D21" s="17">
        <v>240</v>
      </c>
      <c r="E21" s="26"/>
      <c r="F21" s="13">
        <v>10</v>
      </c>
      <c r="G21" s="13">
        <v>50</v>
      </c>
      <c r="H21" s="13"/>
    </row>
    <row r="22" spans="1:8" ht="15">
      <c r="A22" s="12">
        <v>80932</v>
      </c>
      <c r="B22" s="13" t="s">
        <v>488</v>
      </c>
      <c r="C22" s="16">
        <v>360</v>
      </c>
      <c r="D22" s="17">
        <v>240</v>
      </c>
      <c r="E22" s="26">
        <f aca="true" t="shared" si="0" ref="E22:E32">IF(D22="","",D22*H22)</f>
        <v>0</v>
      </c>
      <c r="F22" s="13">
        <v>10</v>
      </c>
      <c r="G22" s="13">
        <v>50</v>
      </c>
      <c r="H22" s="13"/>
    </row>
    <row r="23" spans="1:8" ht="15">
      <c r="A23" s="12">
        <v>80933</v>
      </c>
      <c r="B23" s="13" t="s">
        <v>179</v>
      </c>
      <c r="C23" s="16">
        <v>360</v>
      </c>
      <c r="D23" s="17">
        <v>240</v>
      </c>
      <c r="E23" s="26">
        <f t="shared" si="0"/>
        <v>0</v>
      </c>
      <c r="F23" s="13">
        <v>10</v>
      </c>
      <c r="G23" s="13">
        <v>50</v>
      </c>
      <c r="H23" s="13"/>
    </row>
    <row r="24" spans="1:8" ht="15">
      <c r="A24" s="12">
        <v>82234</v>
      </c>
      <c r="B24" s="13" t="s">
        <v>180</v>
      </c>
      <c r="C24" s="16">
        <v>360</v>
      </c>
      <c r="D24" s="17">
        <v>240</v>
      </c>
      <c r="E24" s="26">
        <f t="shared" si="0"/>
        <v>0</v>
      </c>
      <c r="F24" s="13">
        <v>10</v>
      </c>
      <c r="G24" s="13">
        <v>50</v>
      </c>
      <c r="H24" s="13"/>
    </row>
    <row r="25" spans="1:8" ht="15">
      <c r="A25" s="12">
        <v>82235</v>
      </c>
      <c r="B25" s="13" t="s">
        <v>489</v>
      </c>
      <c r="C25" s="16">
        <v>360</v>
      </c>
      <c r="D25" s="17">
        <v>240</v>
      </c>
      <c r="E25" s="26">
        <f t="shared" si="0"/>
        <v>0</v>
      </c>
      <c r="F25" s="13">
        <v>10</v>
      </c>
      <c r="G25" s="13">
        <v>50</v>
      </c>
      <c r="H25" s="13"/>
    </row>
    <row r="26" spans="1:8" ht="15">
      <c r="A26" s="12">
        <v>82246</v>
      </c>
      <c r="B26" s="13" t="s">
        <v>490</v>
      </c>
      <c r="C26" s="16">
        <v>44</v>
      </c>
      <c r="D26" s="17">
        <v>21.978</v>
      </c>
      <c r="E26" s="26">
        <f t="shared" si="0"/>
        <v>0</v>
      </c>
      <c r="F26" s="13">
        <v>25</v>
      </c>
      <c r="G26" s="13">
        <v>200</v>
      </c>
      <c r="H26" s="13"/>
    </row>
    <row r="27" spans="1:8" ht="15">
      <c r="A27" s="12">
        <v>82247</v>
      </c>
      <c r="B27" s="13" t="s">
        <v>198</v>
      </c>
      <c r="C27" s="16">
        <v>257</v>
      </c>
      <c r="D27" s="17">
        <v>128.57130000000004</v>
      </c>
      <c r="E27" s="26">
        <f t="shared" si="0"/>
        <v>0</v>
      </c>
      <c r="F27" s="13">
        <v>25</v>
      </c>
      <c r="G27" s="13">
        <v>100</v>
      </c>
      <c r="H27" s="13"/>
    </row>
    <row r="28" spans="1:8" ht="15">
      <c r="A28" s="12">
        <v>82249</v>
      </c>
      <c r="B28" s="13" t="s">
        <v>199</v>
      </c>
      <c r="C28" s="16">
        <v>142</v>
      </c>
      <c r="D28" s="17">
        <v>70.87905</v>
      </c>
      <c r="E28" s="26">
        <f t="shared" si="0"/>
        <v>0</v>
      </c>
      <c r="F28" s="13">
        <v>25</v>
      </c>
      <c r="G28" s="13">
        <v>100</v>
      </c>
      <c r="H28" s="13"/>
    </row>
    <row r="29" spans="1:8" ht="15">
      <c r="A29" s="12">
        <v>82730</v>
      </c>
      <c r="B29" s="13" t="s">
        <v>181</v>
      </c>
      <c r="C29" s="16">
        <v>357</v>
      </c>
      <c r="D29" s="17">
        <v>240</v>
      </c>
      <c r="E29" s="26">
        <f t="shared" si="0"/>
        <v>0</v>
      </c>
      <c r="F29" s="13">
        <v>10</v>
      </c>
      <c r="G29" s="13">
        <v>50</v>
      </c>
      <c r="H29" s="13"/>
    </row>
    <row r="30" spans="1:8" ht="15">
      <c r="A30" s="12">
        <v>82731</v>
      </c>
      <c r="B30" s="13" t="s">
        <v>491</v>
      </c>
      <c r="C30" s="16">
        <v>357</v>
      </c>
      <c r="D30" s="17">
        <v>240</v>
      </c>
      <c r="E30" s="26">
        <f t="shared" si="0"/>
        <v>0</v>
      </c>
      <c r="F30" s="13">
        <v>10</v>
      </c>
      <c r="G30" s="13">
        <v>50</v>
      </c>
      <c r="H30" s="13"/>
    </row>
    <row r="31" spans="1:8" ht="15">
      <c r="A31" s="12">
        <v>82732</v>
      </c>
      <c r="B31" s="13" t="s">
        <v>195</v>
      </c>
      <c r="C31" s="16">
        <v>357</v>
      </c>
      <c r="D31" s="17">
        <v>240</v>
      </c>
      <c r="E31" s="26">
        <f t="shared" si="0"/>
        <v>0</v>
      </c>
      <c r="F31" s="13">
        <v>10</v>
      </c>
      <c r="G31" s="13">
        <v>50</v>
      </c>
      <c r="H31" s="13"/>
    </row>
    <row r="32" spans="1:8" ht="15">
      <c r="A32" s="12">
        <v>82733</v>
      </c>
      <c r="B32" s="13" t="s">
        <v>196</v>
      </c>
      <c r="C32" s="16">
        <v>357</v>
      </c>
      <c r="D32" s="17">
        <v>240</v>
      </c>
      <c r="E32" s="26">
        <f t="shared" si="0"/>
        <v>0</v>
      </c>
      <c r="F32" s="13">
        <v>10</v>
      </c>
      <c r="G32" s="13">
        <v>50</v>
      </c>
      <c r="H32" s="13"/>
    </row>
    <row r="33" spans="1:8" ht="15">
      <c r="A33" s="12">
        <v>82734</v>
      </c>
      <c r="B33" s="13" t="s">
        <v>728</v>
      </c>
      <c r="C33" s="16">
        <v>357</v>
      </c>
      <c r="D33" s="17">
        <v>240</v>
      </c>
      <c r="E33" s="26"/>
      <c r="F33" s="13">
        <v>10</v>
      </c>
      <c r="G33" s="13">
        <v>50</v>
      </c>
      <c r="H33" s="13"/>
    </row>
    <row r="34" spans="1:8" ht="15">
      <c r="A34" s="12">
        <v>82735</v>
      </c>
      <c r="B34" s="13" t="s">
        <v>197</v>
      </c>
      <c r="C34" s="16">
        <v>357</v>
      </c>
      <c r="D34" s="17">
        <v>240</v>
      </c>
      <c r="E34" s="26">
        <f>IF(D34="","",D34*H34)</f>
        <v>0</v>
      </c>
      <c r="F34" s="13">
        <v>10</v>
      </c>
      <c r="G34" s="13">
        <v>50</v>
      </c>
      <c r="H34" s="13"/>
    </row>
    <row r="35" spans="1:8" ht="15">
      <c r="A35" s="27"/>
      <c r="B35" s="28" t="s">
        <v>200</v>
      </c>
      <c r="C35" s="29" t="s">
        <v>234</v>
      </c>
      <c r="D35" s="30" t="s">
        <v>234</v>
      </c>
      <c r="E35" s="31">
        <f>IF(D35="","",D35*H35)</f>
      </c>
      <c r="F35" s="31" t="s">
        <v>234</v>
      </c>
      <c r="G35" s="31" t="s">
        <v>234</v>
      </c>
      <c r="H35" s="31"/>
    </row>
    <row r="36" spans="1:8" ht="15">
      <c r="A36" s="12">
        <v>80016</v>
      </c>
      <c r="B36" s="13" t="s">
        <v>201</v>
      </c>
      <c r="C36" s="16">
        <v>222</v>
      </c>
      <c r="D36" s="17">
        <v>110.9889</v>
      </c>
      <c r="E36" s="26">
        <f>IF(D36="","",D36*H36)</f>
        <v>0</v>
      </c>
      <c r="F36" s="13">
        <v>1</v>
      </c>
      <c r="G36" s="13">
        <v>150</v>
      </c>
      <c r="H36" s="13"/>
    </row>
    <row r="37" spans="1:8" ht="15">
      <c r="A37" s="44">
        <v>84118</v>
      </c>
      <c r="B37" s="45" t="s">
        <v>734</v>
      </c>
      <c r="C37" s="46">
        <v>390</v>
      </c>
      <c r="D37" s="47">
        <v>195.16464000000008</v>
      </c>
      <c r="E37" s="48"/>
      <c r="F37" s="45">
        <v>10</v>
      </c>
      <c r="G37" s="45">
        <v>120</v>
      </c>
      <c r="H37" s="45"/>
    </row>
    <row r="38" spans="1:8" ht="15">
      <c r="A38" s="44">
        <v>80017</v>
      </c>
      <c r="B38" s="45" t="s">
        <v>202</v>
      </c>
      <c r="C38" s="46">
        <v>683</v>
      </c>
      <c r="D38" s="47">
        <v>341.48317500000013</v>
      </c>
      <c r="E38" s="48">
        <f>IF(D38="","",D38*H38)</f>
        <v>0</v>
      </c>
      <c r="F38" s="45">
        <v>30</v>
      </c>
      <c r="G38" s="45">
        <v>60</v>
      </c>
      <c r="H38" s="45"/>
    </row>
    <row r="39" spans="1:8" ht="15">
      <c r="A39" s="12">
        <v>80019</v>
      </c>
      <c r="B39" s="13" t="s">
        <v>203</v>
      </c>
      <c r="C39" s="16">
        <v>354</v>
      </c>
      <c r="D39" s="17">
        <v>176.9229</v>
      </c>
      <c r="E39" s="26">
        <f>IF(D39="","",D39*H39)</f>
        <v>0</v>
      </c>
      <c r="F39" s="13">
        <v>24</v>
      </c>
      <c r="G39" s="13">
        <v>120</v>
      </c>
      <c r="H39" s="13"/>
    </row>
    <row r="40" spans="1:8" ht="15">
      <c r="A40" s="12">
        <v>80020</v>
      </c>
      <c r="B40" s="13" t="s">
        <v>652</v>
      </c>
      <c r="C40" s="16">
        <v>346</v>
      </c>
      <c r="D40" s="17">
        <v>172.80202500000001</v>
      </c>
      <c r="E40" s="26"/>
      <c r="F40" s="13">
        <v>100</v>
      </c>
      <c r="G40" s="13">
        <v>200</v>
      </c>
      <c r="H40" s="13"/>
    </row>
    <row r="41" spans="1:8" ht="15">
      <c r="A41" s="12">
        <v>83220</v>
      </c>
      <c r="B41" s="13" t="s">
        <v>492</v>
      </c>
      <c r="C41" s="16">
        <v>329</v>
      </c>
      <c r="D41" s="17">
        <v>164.56027500000002</v>
      </c>
      <c r="E41" s="26">
        <f aca="true" t="shared" si="1" ref="E41:E46">IF(D41="","",D41*H41)</f>
        <v>0</v>
      </c>
      <c r="F41" s="13">
        <v>100</v>
      </c>
      <c r="G41" s="13">
        <v>200</v>
      </c>
      <c r="H41" s="13"/>
    </row>
    <row r="42" spans="1:8" ht="15">
      <c r="A42" s="12">
        <v>80028</v>
      </c>
      <c r="B42" s="13" t="s">
        <v>204</v>
      </c>
      <c r="C42" s="16">
        <v>441</v>
      </c>
      <c r="D42" s="17">
        <v>220.60417500000005</v>
      </c>
      <c r="E42" s="26">
        <f t="shared" si="1"/>
        <v>0</v>
      </c>
      <c r="F42" s="13">
        <v>12</v>
      </c>
      <c r="G42" s="13">
        <v>72</v>
      </c>
      <c r="H42" s="13"/>
    </row>
    <row r="43" spans="1:8" ht="15">
      <c r="A43" s="12">
        <v>80034</v>
      </c>
      <c r="B43" s="13" t="s">
        <v>205</v>
      </c>
      <c r="C43" s="16">
        <v>203</v>
      </c>
      <c r="D43" s="17">
        <v>101.373525</v>
      </c>
      <c r="E43" s="26">
        <f t="shared" si="1"/>
        <v>0</v>
      </c>
      <c r="F43" s="13">
        <v>48</v>
      </c>
      <c r="G43" s="13">
        <v>96</v>
      </c>
      <c r="H43" s="13"/>
    </row>
    <row r="44" spans="1:8" ht="15">
      <c r="A44" s="12">
        <v>80035</v>
      </c>
      <c r="B44" s="13" t="s">
        <v>206</v>
      </c>
      <c r="C44" s="16">
        <v>282</v>
      </c>
      <c r="D44" s="17">
        <v>140.93392500000004</v>
      </c>
      <c r="E44" s="26">
        <f t="shared" si="1"/>
        <v>0</v>
      </c>
      <c r="F44" s="13">
        <v>36</v>
      </c>
      <c r="G44" s="13">
        <v>72</v>
      </c>
      <c r="H44" s="13"/>
    </row>
    <row r="45" spans="1:8" ht="15">
      <c r="A45" s="12">
        <v>80036</v>
      </c>
      <c r="B45" s="13" t="s">
        <v>207</v>
      </c>
      <c r="C45" s="16">
        <v>468</v>
      </c>
      <c r="D45" s="17">
        <v>234.06570000000002</v>
      </c>
      <c r="E45" s="26">
        <f t="shared" si="1"/>
        <v>0</v>
      </c>
      <c r="F45" s="13">
        <v>24</v>
      </c>
      <c r="G45" s="13">
        <v>48</v>
      </c>
      <c r="H45" s="13"/>
    </row>
    <row r="46" spans="1:8" ht="15">
      <c r="A46" s="44">
        <v>80037</v>
      </c>
      <c r="B46" s="45" t="s">
        <v>208</v>
      </c>
      <c r="C46" s="46">
        <v>641</v>
      </c>
      <c r="D46" s="47">
        <v>320.604075</v>
      </c>
      <c r="E46" s="48">
        <f t="shared" si="1"/>
        <v>0</v>
      </c>
      <c r="F46" s="45">
        <v>24</v>
      </c>
      <c r="G46" s="45">
        <v>48</v>
      </c>
      <c r="H46" s="45"/>
    </row>
    <row r="47" spans="1:8" ht="15">
      <c r="A47" s="44">
        <v>84124</v>
      </c>
      <c r="B47" s="45" t="s">
        <v>735</v>
      </c>
      <c r="C47" s="46">
        <v>560</v>
      </c>
      <c r="D47" s="47">
        <v>280.1370825</v>
      </c>
      <c r="E47" s="48"/>
      <c r="F47" s="45">
        <v>72</v>
      </c>
      <c r="G47" s="45">
        <v>144</v>
      </c>
      <c r="H47" s="45"/>
    </row>
    <row r="48" spans="1:8" ht="15">
      <c r="A48" s="12">
        <v>82809</v>
      </c>
      <c r="B48" s="13" t="s">
        <v>555</v>
      </c>
      <c r="C48" s="16">
        <v>452</v>
      </c>
      <c r="D48" s="17">
        <v>226.09867500000004</v>
      </c>
      <c r="E48" s="26"/>
      <c r="F48" s="13">
        <v>25</v>
      </c>
      <c r="G48" s="13">
        <v>100</v>
      </c>
      <c r="H48" s="13"/>
    </row>
    <row r="49" spans="1:8" ht="15">
      <c r="A49" s="12">
        <v>80052</v>
      </c>
      <c r="B49" s="13" t="s">
        <v>209</v>
      </c>
      <c r="C49" s="16">
        <v>443</v>
      </c>
      <c r="D49" s="17">
        <v>221.70307500000007</v>
      </c>
      <c r="E49" s="26">
        <f>IF(D49="","",D49*H49)</f>
        <v>0</v>
      </c>
      <c r="F49" s="13">
        <v>1</v>
      </c>
      <c r="G49" s="13">
        <v>90</v>
      </c>
      <c r="H49" s="13"/>
    </row>
    <row r="50" spans="1:8" ht="15">
      <c r="A50" s="12">
        <v>80100</v>
      </c>
      <c r="B50" s="13" t="s">
        <v>210</v>
      </c>
      <c r="C50" s="16">
        <v>263</v>
      </c>
      <c r="D50" s="17">
        <v>131.31855000000002</v>
      </c>
      <c r="E50" s="26">
        <f>IF(D50="","",D50*H50)</f>
        <v>0</v>
      </c>
      <c r="F50" s="13">
        <v>25</v>
      </c>
      <c r="G50" s="13">
        <v>100</v>
      </c>
      <c r="H50" s="13"/>
    </row>
    <row r="51" spans="1:8" ht="15">
      <c r="A51" s="12">
        <v>83200</v>
      </c>
      <c r="B51" s="13" t="s">
        <v>736</v>
      </c>
      <c r="C51" s="16">
        <v>253</v>
      </c>
      <c r="D51" s="17">
        <v>126.64822500000002</v>
      </c>
      <c r="E51" s="26"/>
      <c r="F51" s="13">
        <v>25</v>
      </c>
      <c r="G51" s="13">
        <v>100</v>
      </c>
      <c r="H51" s="13"/>
    </row>
    <row r="52" spans="1:8" ht="15">
      <c r="A52" s="12">
        <v>83100</v>
      </c>
      <c r="B52" s="13" t="s">
        <v>737</v>
      </c>
      <c r="C52" s="16">
        <v>253</v>
      </c>
      <c r="D52" s="17">
        <v>126.64822500000002</v>
      </c>
      <c r="E52" s="26"/>
      <c r="F52" s="13">
        <v>1</v>
      </c>
      <c r="G52" s="13">
        <v>100</v>
      </c>
      <c r="H52" s="13"/>
    </row>
    <row r="53" spans="1:8" ht="15">
      <c r="A53" s="12">
        <v>80101</v>
      </c>
      <c r="B53" s="13" t="s">
        <v>211</v>
      </c>
      <c r="C53" s="16">
        <v>270</v>
      </c>
      <c r="D53" s="17">
        <v>134.889975</v>
      </c>
      <c r="E53" s="26">
        <f>IF(D53="","",D53*H53)</f>
        <v>0</v>
      </c>
      <c r="F53" s="13">
        <v>25</v>
      </c>
      <c r="G53" s="13">
        <v>100</v>
      </c>
      <c r="H53" s="13"/>
    </row>
    <row r="54" spans="1:8" ht="15">
      <c r="A54" s="12">
        <v>80102</v>
      </c>
      <c r="B54" s="13" t="s">
        <v>212</v>
      </c>
      <c r="C54" s="16">
        <v>354</v>
      </c>
      <c r="D54" s="17">
        <v>177.19762500000002</v>
      </c>
      <c r="E54" s="26">
        <f>IF(D54="","",D54*H54)</f>
        <v>0</v>
      </c>
      <c r="F54" s="13">
        <v>25</v>
      </c>
      <c r="G54" s="13">
        <v>100</v>
      </c>
      <c r="H54" s="13"/>
    </row>
    <row r="55" spans="1:8" ht="15">
      <c r="A55" s="12">
        <v>82810</v>
      </c>
      <c r="B55" s="13" t="s">
        <v>556</v>
      </c>
      <c r="C55" s="16">
        <v>458</v>
      </c>
      <c r="D55" s="17">
        <v>228.84592500000002</v>
      </c>
      <c r="E55" s="26"/>
      <c r="F55" s="13">
        <v>25</v>
      </c>
      <c r="G55" s="13">
        <v>100</v>
      </c>
      <c r="H55" s="13"/>
    </row>
    <row r="56" spans="1:8" ht="15">
      <c r="A56" s="12">
        <v>82811</v>
      </c>
      <c r="B56" s="13" t="s">
        <v>557</v>
      </c>
      <c r="C56" s="16">
        <v>469</v>
      </c>
      <c r="D56" s="17">
        <v>234.34042500000004</v>
      </c>
      <c r="E56" s="26"/>
      <c r="F56" s="13">
        <v>25</v>
      </c>
      <c r="G56" s="13">
        <v>100</v>
      </c>
      <c r="H56" s="13"/>
    </row>
    <row r="57" spans="1:8" ht="15">
      <c r="A57" s="12">
        <v>82812</v>
      </c>
      <c r="B57" s="13" t="s">
        <v>554</v>
      </c>
      <c r="C57" s="16">
        <v>512</v>
      </c>
      <c r="D57" s="17">
        <v>255.76897500000004</v>
      </c>
      <c r="E57" s="26"/>
      <c r="F57" s="13">
        <v>25</v>
      </c>
      <c r="G57" s="13">
        <v>100</v>
      </c>
      <c r="H57" s="13"/>
    </row>
    <row r="58" spans="1:8" ht="15">
      <c r="A58" s="12">
        <v>80175</v>
      </c>
      <c r="B58" s="13" t="s">
        <v>213</v>
      </c>
      <c r="C58" s="16">
        <v>747</v>
      </c>
      <c r="D58" s="17">
        <v>373.35127500000004</v>
      </c>
      <c r="E58" s="26">
        <f aca="true" t="shared" si="2" ref="E58:E63">IF(D58="","",D58*H58)</f>
        <v>0</v>
      </c>
      <c r="F58" s="13">
        <v>12</v>
      </c>
      <c r="G58" s="13">
        <v>48</v>
      </c>
      <c r="H58" s="13"/>
    </row>
    <row r="59" spans="1:8" ht="15">
      <c r="A59" s="12">
        <v>80287</v>
      </c>
      <c r="B59" s="13" t="s">
        <v>214</v>
      </c>
      <c r="C59" s="16">
        <v>319</v>
      </c>
      <c r="D59" s="17">
        <v>159.61522499999998</v>
      </c>
      <c r="E59" s="26">
        <f t="shared" si="2"/>
        <v>0</v>
      </c>
      <c r="F59" s="13">
        <v>25</v>
      </c>
      <c r="G59" s="13">
        <v>50</v>
      </c>
      <c r="H59" s="13"/>
    </row>
    <row r="60" spans="1:8" ht="15">
      <c r="A60" s="12">
        <v>80610</v>
      </c>
      <c r="B60" s="13" t="s">
        <v>215</v>
      </c>
      <c r="C60" s="16">
        <v>697</v>
      </c>
      <c r="D60" s="17">
        <v>348.626025</v>
      </c>
      <c r="E60" s="26">
        <f t="shared" si="2"/>
        <v>0</v>
      </c>
      <c r="F60" s="13">
        <v>36</v>
      </c>
      <c r="G60" s="13">
        <v>72</v>
      </c>
      <c r="H60" s="13"/>
    </row>
    <row r="61" spans="1:8" ht="15">
      <c r="A61" s="12">
        <v>80611</v>
      </c>
      <c r="B61" s="13" t="s">
        <v>216</v>
      </c>
      <c r="C61" s="16">
        <v>832</v>
      </c>
      <c r="D61" s="17">
        <v>416.208375</v>
      </c>
      <c r="E61" s="26">
        <f t="shared" si="2"/>
        <v>0</v>
      </c>
      <c r="F61" s="13">
        <v>12</v>
      </c>
      <c r="G61" s="13">
        <v>48</v>
      </c>
      <c r="H61" s="13"/>
    </row>
    <row r="62" spans="1:8" ht="15">
      <c r="A62" s="12">
        <v>80800</v>
      </c>
      <c r="B62" s="13" t="s">
        <v>217</v>
      </c>
      <c r="C62" s="16">
        <v>299</v>
      </c>
      <c r="D62" s="17">
        <v>149.72512500000005</v>
      </c>
      <c r="E62" s="26">
        <f t="shared" si="2"/>
        <v>0</v>
      </c>
      <c r="F62" s="13">
        <v>45</v>
      </c>
      <c r="G62" s="13">
        <v>180</v>
      </c>
      <c r="H62" s="13"/>
    </row>
    <row r="63" spans="1:8" ht="15">
      <c r="A63" s="12">
        <v>80802</v>
      </c>
      <c r="B63" s="13" t="s">
        <v>218</v>
      </c>
      <c r="C63" s="16">
        <v>504</v>
      </c>
      <c r="D63" s="17">
        <v>251.92282500000002</v>
      </c>
      <c r="E63" s="26">
        <f t="shared" si="2"/>
        <v>0</v>
      </c>
      <c r="F63" s="13">
        <v>60</v>
      </c>
      <c r="G63" s="13">
        <v>120</v>
      </c>
      <c r="H63" s="13"/>
    </row>
    <row r="64" spans="1:8" ht="15">
      <c r="A64" s="12">
        <v>80804</v>
      </c>
      <c r="B64" s="13" t="s">
        <v>560</v>
      </c>
      <c r="C64" s="16">
        <v>327</v>
      </c>
      <c r="D64" s="17">
        <v>163.73610000000002</v>
      </c>
      <c r="E64" s="26"/>
      <c r="F64" s="13">
        <v>60</v>
      </c>
      <c r="G64" s="13">
        <v>120</v>
      </c>
      <c r="H64" s="13"/>
    </row>
    <row r="65" spans="1:8" ht="15">
      <c r="A65" s="12">
        <v>80900</v>
      </c>
      <c r="B65" s="13" t="s">
        <v>219</v>
      </c>
      <c r="C65" s="16">
        <v>413</v>
      </c>
      <c r="D65" s="17">
        <v>206.59320000000005</v>
      </c>
      <c r="E65" s="26">
        <f>IF(D65="","",D65*H65)</f>
        <v>0</v>
      </c>
      <c r="F65" s="13">
        <v>40</v>
      </c>
      <c r="G65" s="13">
        <v>80</v>
      </c>
      <c r="H65" s="13"/>
    </row>
    <row r="66" spans="1:8" ht="15">
      <c r="A66" s="12">
        <v>82943</v>
      </c>
      <c r="B66" s="13" t="s">
        <v>220</v>
      </c>
      <c r="C66" s="16">
        <v>391</v>
      </c>
      <c r="D66" s="17">
        <v>195.32947500000003</v>
      </c>
      <c r="E66" s="26">
        <f>IF(D66="","",D66*H66)</f>
        <v>0</v>
      </c>
      <c r="F66" s="13">
        <v>1</v>
      </c>
      <c r="G66" s="13">
        <v>72</v>
      </c>
      <c r="H66" s="13"/>
    </row>
    <row r="67" spans="1:8" ht="15">
      <c r="A67" s="12">
        <v>82260</v>
      </c>
      <c r="B67" s="13" t="s">
        <v>558</v>
      </c>
      <c r="C67" s="16">
        <v>963</v>
      </c>
      <c r="D67" s="17">
        <v>481.31820000000005</v>
      </c>
      <c r="E67" s="26"/>
      <c r="F67" s="13">
        <v>30</v>
      </c>
      <c r="G67" s="13">
        <v>60</v>
      </c>
      <c r="H67" s="13"/>
    </row>
    <row r="68" spans="1:8" ht="15">
      <c r="A68" s="12">
        <v>82261</v>
      </c>
      <c r="B68" s="13" t="s">
        <v>561</v>
      </c>
      <c r="C68" s="16">
        <v>1070</v>
      </c>
      <c r="D68" s="17">
        <v>534.8895750000001</v>
      </c>
      <c r="E68" s="26"/>
      <c r="F68" s="13">
        <v>10</v>
      </c>
      <c r="G68" s="13">
        <v>40</v>
      </c>
      <c r="H68" s="13"/>
    </row>
    <row r="69" spans="1:8" ht="15">
      <c r="A69" s="12">
        <v>82263</v>
      </c>
      <c r="B69" s="13" t="s">
        <v>221</v>
      </c>
      <c r="C69" s="16">
        <v>1275</v>
      </c>
      <c r="D69" s="17">
        <v>637.6367250000001</v>
      </c>
      <c r="E69" s="26">
        <f>IF(D69="","",D69*H69)</f>
        <v>0</v>
      </c>
      <c r="F69" s="13">
        <v>1</v>
      </c>
      <c r="G69" s="13">
        <v>48</v>
      </c>
      <c r="H69" s="13"/>
    </row>
    <row r="70" spans="1:8" ht="15">
      <c r="A70" s="12">
        <v>83626</v>
      </c>
      <c r="B70" s="13" t="s">
        <v>559</v>
      </c>
      <c r="C70" s="16">
        <v>329</v>
      </c>
      <c r="D70" s="17">
        <v>164.56027500000002</v>
      </c>
      <c r="E70" s="26"/>
      <c r="F70" s="13">
        <v>10</v>
      </c>
      <c r="G70" s="13">
        <v>120</v>
      </c>
      <c r="H70" s="13"/>
    </row>
    <row r="71" spans="1:8" ht="15">
      <c r="A71" s="12">
        <v>83016</v>
      </c>
      <c r="B71" s="13" t="s">
        <v>222</v>
      </c>
      <c r="C71" s="16">
        <v>182</v>
      </c>
      <c r="D71" s="17">
        <v>90.93397500000003</v>
      </c>
      <c r="E71" s="26">
        <f aca="true" t="shared" si="3" ref="E71:E113">IF(D71="","",D71*H71)</f>
        <v>0</v>
      </c>
      <c r="F71" s="13">
        <v>25</v>
      </c>
      <c r="G71" s="13">
        <v>150</v>
      </c>
      <c r="H71" s="13"/>
    </row>
    <row r="72" spans="1:8" ht="15">
      <c r="A72" s="12">
        <v>83076</v>
      </c>
      <c r="B72" s="13" t="s">
        <v>223</v>
      </c>
      <c r="C72" s="16">
        <v>407</v>
      </c>
      <c r="D72" s="17">
        <v>203.57122500000003</v>
      </c>
      <c r="E72" s="26">
        <f t="shared" si="3"/>
        <v>0</v>
      </c>
      <c r="F72" s="13">
        <v>1</v>
      </c>
      <c r="G72" s="13">
        <v>150</v>
      </c>
      <c r="H72" s="13"/>
    </row>
    <row r="73" spans="1:8" ht="15">
      <c r="A73" s="12">
        <v>83116</v>
      </c>
      <c r="B73" s="13" t="s">
        <v>224</v>
      </c>
      <c r="C73" s="16">
        <v>182</v>
      </c>
      <c r="D73" s="17">
        <v>90.93397500000003</v>
      </c>
      <c r="E73" s="26">
        <f t="shared" si="3"/>
        <v>0</v>
      </c>
      <c r="F73" s="13">
        <v>25</v>
      </c>
      <c r="G73" s="13">
        <v>150</v>
      </c>
      <c r="H73" s="13"/>
    </row>
    <row r="74" spans="1:8" ht="15">
      <c r="A74" s="12">
        <v>83216</v>
      </c>
      <c r="B74" s="13" t="s">
        <v>225</v>
      </c>
      <c r="C74" s="16">
        <v>182</v>
      </c>
      <c r="D74" s="17">
        <v>90.93397500000003</v>
      </c>
      <c r="E74" s="26">
        <f t="shared" si="3"/>
        <v>0</v>
      </c>
      <c r="F74" s="13">
        <v>1</v>
      </c>
      <c r="G74" s="13">
        <v>150</v>
      </c>
      <c r="H74" s="13"/>
    </row>
    <row r="75" spans="1:8" ht="15">
      <c r="A75" s="12">
        <v>83316</v>
      </c>
      <c r="B75" s="13" t="s">
        <v>226</v>
      </c>
      <c r="C75" s="16">
        <v>182</v>
      </c>
      <c r="D75" s="17">
        <v>90.93397500000003</v>
      </c>
      <c r="E75" s="26">
        <f t="shared" si="3"/>
        <v>0</v>
      </c>
      <c r="F75" s="13">
        <v>1</v>
      </c>
      <c r="G75" s="13">
        <v>150</v>
      </c>
      <c r="H75" s="13"/>
    </row>
    <row r="76" spans="1:8" ht="15">
      <c r="A76" s="12">
        <v>83435</v>
      </c>
      <c r="B76" s="13" t="s">
        <v>227</v>
      </c>
      <c r="C76" s="16">
        <v>466</v>
      </c>
      <c r="D76" s="17">
        <v>232.96680000000003</v>
      </c>
      <c r="E76" s="26">
        <f t="shared" si="3"/>
        <v>0</v>
      </c>
      <c r="F76" s="13">
        <v>72</v>
      </c>
      <c r="G76" s="13">
        <v>144</v>
      </c>
      <c r="H76" s="13"/>
    </row>
    <row r="77" spans="1:8" ht="15">
      <c r="A77" s="12">
        <v>83616</v>
      </c>
      <c r="B77" s="13" t="s">
        <v>228</v>
      </c>
      <c r="C77" s="16">
        <v>324</v>
      </c>
      <c r="D77" s="17">
        <v>161.813025</v>
      </c>
      <c r="E77" s="26">
        <f t="shared" si="3"/>
        <v>0</v>
      </c>
      <c r="F77" s="13">
        <v>1</v>
      </c>
      <c r="G77" s="13">
        <v>120</v>
      </c>
      <c r="H77" s="13"/>
    </row>
    <row r="78" spans="1:8" ht="15">
      <c r="A78" s="12">
        <v>83716</v>
      </c>
      <c r="B78" s="13" t="s">
        <v>229</v>
      </c>
      <c r="C78" s="16">
        <v>324</v>
      </c>
      <c r="D78" s="17">
        <v>161.813025</v>
      </c>
      <c r="E78" s="26">
        <f t="shared" si="3"/>
        <v>0</v>
      </c>
      <c r="F78" s="13">
        <v>1</v>
      </c>
      <c r="G78" s="13">
        <v>120</v>
      </c>
      <c r="H78" s="13"/>
    </row>
    <row r="79" spans="1:8" ht="15">
      <c r="A79" s="12">
        <v>83617</v>
      </c>
      <c r="B79" s="13" t="s">
        <v>230</v>
      </c>
      <c r="C79" s="16">
        <v>1024</v>
      </c>
      <c r="D79" s="17">
        <v>511.812675</v>
      </c>
      <c r="E79" s="26">
        <f t="shared" si="3"/>
        <v>0</v>
      </c>
      <c r="F79" s="13">
        <v>15</v>
      </c>
      <c r="G79" s="13">
        <v>60</v>
      </c>
      <c r="H79" s="13"/>
    </row>
    <row r="80" spans="1:8" ht="15">
      <c r="A80" s="12">
        <v>81826</v>
      </c>
      <c r="B80" s="13" t="s">
        <v>231</v>
      </c>
      <c r="C80" s="16">
        <v>341</v>
      </c>
      <c r="D80" s="17">
        <v>170.60422500000004</v>
      </c>
      <c r="E80" s="26">
        <f t="shared" si="3"/>
        <v>0</v>
      </c>
      <c r="F80" s="13">
        <v>48</v>
      </c>
      <c r="G80" s="13">
        <v>96</v>
      </c>
      <c r="H80" s="13"/>
    </row>
    <row r="81" spans="1:8" ht="15">
      <c r="A81" s="12">
        <v>83605</v>
      </c>
      <c r="B81" s="13" t="s">
        <v>232</v>
      </c>
      <c r="C81" s="16">
        <v>465</v>
      </c>
      <c r="D81" s="17">
        <v>232.69207500000005</v>
      </c>
      <c r="E81" s="26">
        <f t="shared" si="3"/>
        <v>0</v>
      </c>
      <c r="F81" s="13">
        <v>60</v>
      </c>
      <c r="G81" s="13">
        <v>120</v>
      </c>
      <c r="H81" s="13"/>
    </row>
    <row r="82" spans="1:8" ht="15">
      <c r="A82" s="12">
        <v>83606</v>
      </c>
      <c r="B82" s="13" t="s">
        <v>587</v>
      </c>
      <c r="C82" s="16">
        <v>432</v>
      </c>
      <c r="D82" s="17">
        <v>215.93385000000006</v>
      </c>
      <c r="E82" s="26">
        <f t="shared" si="3"/>
        <v>0</v>
      </c>
      <c r="F82" s="13">
        <v>60</v>
      </c>
      <c r="G82" s="13">
        <v>120</v>
      </c>
      <c r="H82" s="13"/>
    </row>
    <row r="83" spans="1:8" ht="15">
      <c r="A83" s="27"/>
      <c r="B83" s="28" t="s">
        <v>233</v>
      </c>
      <c r="C83" s="29" t="s">
        <v>234</v>
      </c>
      <c r="D83" s="30" t="s">
        <v>234</v>
      </c>
      <c r="E83" s="31">
        <f t="shared" si="3"/>
      </c>
      <c r="F83" s="31" t="s">
        <v>234</v>
      </c>
      <c r="G83" s="31" t="s">
        <v>234</v>
      </c>
      <c r="H83" s="31"/>
    </row>
    <row r="84" spans="1:8" ht="15">
      <c r="A84" s="12">
        <v>80014</v>
      </c>
      <c r="B84" s="13" t="s">
        <v>235</v>
      </c>
      <c r="C84" s="16">
        <v>182</v>
      </c>
      <c r="D84" s="17">
        <v>91.20870000000002</v>
      </c>
      <c r="E84" s="26">
        <f t="shared" si="3"/>
        <v>0</v>
      </c>
      <c r="F84" s="13">
        <v>1</v>
      </c>
      <c r="G84" s="13">
        <v>225</v>
      </c>
      <c r="H84" s="13"/>
    </row>
    <row r="85" spans="1:8" ht="15">
      <c r="A85" s="12">
        <v>80015</v>
      </c>
      <c r="B85" s="13" t="s">
        <v>236</v>
      </c>
      <c r="C85" s="16">
        <v>44</v>
      </c>
      <c r="D85" s="17">
        <v>21.978</v>
      </c>
      <c r="E85" s="26">
        <f t="shared" si="3"/>
        <v>0</v>
      </c>
      <c r="F85" s="13">
        <v>10</v>
      </c>
      <c r="G85" s="13">
        <v>480</v>
      </c>
      <c r="H85" s="13"/>
    </row>
    <row r="86" spans="1:8" ht="15">
      <c r="A86" s="44">
        <v>83215</v>
      </c>
      <c r="B86" s="45" t="s">
        <v>778</v>
      </c>
      <c r="C86" s="46">
        <v>41</v>
      </c>
      <c r="D86" s="47">
        <v>20.329650000000004</v>
      </c>
      <c r="E86" s="48"/>
      <c r="F86" s="45">
        <v>12</v>
      </c>
      <c r="G86" s="45">
        <v>360</v>
      </c>
      <c r="H86" s="45"/>
    </row>
    <row r="87" spans="1:8" ht="15">
      <c r="A87" s="12">
        <v>80018</v>
      </c>
      <c r="B87" s="13" t="s">
        <v>237</v>
      </c>
      <c r="C87" s="16">
        <v>169</v>
      </c>
      <c r="D87" s="17">
        <v>84.34057500000002</v>
      </c>
      <c r="E87" s="26">
        <f t="shared" si="3"/>
        <v>0</v>
      </c>
      <c r="F87" s="13">
        <v>120</v>
      </c>
      <c r="G87" s="13">
        <v>240</v>
      </c>
      <c r="H87" s="13"/>
    </row>
    <row r="88" spans="1:8" ht="15">
      <c r="A88" s="12">
        <v>83618</v>
      </c>
      <c r="B88" s="13" t="s">
        <v>238</v>
      </c>
      <c r="C88" s="16">
        <v>244</v>
      </c>
      <c r="D88" s="17">
        <v>121.9779</v>
      </c>
      <c r="E88" s="26">
        <f t="shared" si="3"/>
        <v>0</v>
      </c>
      <c r="F88" s="13">
        <v>10</v>
      </c>
      <c r="G88" s="13">
        <v>100</v>
      </c>
      <c r="H88" s="13"/>
    </row>
    <row r="89" spans="1:8" ht="15">
      <c r="A89" s="12">
        <v>80021</v>
      </c>
      <c r="B89" s="13" t="s">
        <v>239</v>
      </c>
      <c r="C89" s="16">
        <v>69</v>
      </c>
      <c r="D89" s="17">
        <v>34.61535000000001</v>
      </c>
      <c r="E89" s="26">
        <f t="shared" si="3"/>
        <v>0</v>
      </c>
      <c r="F89" s="13">
        <v>10</v>
      </c>
      <c r="G89" s="13">
        <v>750</v>
      </c>
      <c r="H89" s="13"/>
    </row>
    <row r="90" spans="1:8" ht="15">
      <c r="A90" s="12">
        <v>80022</v>
      </c>
      <c r="B90" s="13" t="s">
        <v>240</v>
      </c>
      <c r="C90" s="16">
        <v>113</v>
      </c>
      <c r="D90" s="17">
        <v>56.59335</v>
      </c>
      <c r="E90" s="26">
        <f t="shared" si="3"/>
        <v>0</v>
      </c>
      <c r="F90" s="13">
        <v>10</v>
      </c>
      <c r="G90" s="13">
        <v>600</v>
      </c>
      <c r="H90" s="13"/>
    </row>
    <row r="91" spans="1:8" ht="15">
      <c r="A91" s="12">
        <v>82272</v>
      </c>
      <c r="B91" s="13" t="s">
        <v>695</v>
      </c>
      <c r="C91" s="16">
        <v>160</v>
      </c>
      <c r="D91" s="17">
        <v>79.944975</v>
      </c>
      <c r="E91" s="26"/>
      <c r="F91" s="13">
        <v>10</v>
      </c>
      <c r="G91" s="13">
        <v>600</v>
      </c>
      <c r="H91" s="13"/>
    </row>
    <row r="92" spans="1:8" ht="15">
      <c r="A92" s="12">
        <v>80024</v>
      </c>
      <c r="B92" s="13" t="s">
        <v>241</v>
      </c>
      <c r="C92" s="16">
        <v>76</v>
      </c>
      <c r="D92" s="17">
        <v>38.18677500000001</v>
      </c>
      <c r="E92" s="26">
        <f t="shared" si="3"/>
        <v>0</v>
      </c>
      <c r="F92" s="13">
        <v>12</v>
      </c>
      <c r="G92" s="13">
        <v>360</v>
      </c>
      <c r="H92" s="13"/>
    </row>
    <row r="93" spans="1:8" ht="15">
      <c r="A93" s="12">
        <v>83124</v>
      </c>
      <c r="B93" s="13" t="s">
        <v>740</v>
      </c>
      <c r="C93" s="16">
        <v>73</v>
      </c>
      <c r="D93" s="17">
        <v>36.26370000000001</v>
      </c>
      <c r="E93" s="26"/>
      <c r="F93" s="13">
        <v>12</v>
      </c>
      <c r="G93" s="13">
        <v>480</v>
      </c>
      <c r="H93" s="13"/>
    </row>
    <row r="94" spans="1:8" ht="15">
      <c r="A94" s="12">
        <v>83024</v>
      </c>
      <c r="B94" s="13" t="s">
        <v>741</v>
      </c>
      <c r="C94" s="16">
        <v>73</v>
      </c>
      <c r="D94" s="17">
        <v>36.26370000000001</v>
      </c>
      <c r="E94" s="26"/>
      <c r="F94" s="13">
        <v>12</v>
      </c>
      <c r="G94" s="13">
        <v>480</v>
      </c>
      <c r="H94" s="13"/>
    </row>
    <row r="95" spans="1:8" ht="15">
      <c r="A95" s="12">
        <v>80626</v>
      </c>
      <c r="B95" s="13" t="s">
        <v>674</v>
      </c>
      <c r="C95" s="16">
        <v>347</v>
      </c>
      <c r="D95" s="17">
        <v>173.62620000000004</v>
      </c>
      <c r="E95" s="26"/>
      <c r="F95" s="13">
        <v>3</v>
      </c>
      <c r="G95" s="13">
        <v>60</v>
      </c>
      <c r="H95" s="13"/>
    </row>
    <row r="96" spans="1:8" ht="15">
      <c r="A96" s="12">
        <v>83624</v>
      </c>
      <c r="B96" s="13" t="s">
        <v>242</v>
      </c>
      <c r="C96" s="16">
        <v>143</v>
      </c>
      <c r="D96" s="17">
        <v>71.42850000000001</v>
      </c>
      <c r="E96" s="26">
        <f t="shared" si="3"/>
        <v>0</v>
      </c>
      <c r="F96" s="13">
        <v>12</v>
      </c>
      <c r="G96" s="13">
        <v>480</v>
      </c>
      <c r="H96" s="13"/>
    </row>
    <row r="97" spans="1:8" ht="15">
      <c r="A97" s="12">
        <v>80027</v>
      </c>
      <c r="B97" s="13" t="s">
        <v>243</v>
      </c>
      <c r="C97" s="16">
        <v>48</v>
      </c>
      <c r="D97" s="17">
        <v>24.175800000000002</v>
      </c>
      <c r="E97" s="26">
        <f t="shared" si="3"/>
        <v>0</v>
      </c>
      <c r="F97" s="13">
        <v>20</v>
      </c>
      <c r="G97" s="13">
        <v>1200</v>
      </c>
      <c r="H97" s="13"/>
    </row>
    <row r="98" spans="1:8" ht="15">
      <c r="A98" s="12">
        <v>80029</v>
      </c>
      <c r="B98" s="13" t="s">
        <v>244</v>
      </c>
      <c r="C98" s="16">
        <v>97</v>
      </c>
      <c r="D98" s="17">
        <v>48.351600000000005</v>
      </c>
      <c r="E98" s="26">
        <f t="shared" si="3"/>
        <v>0</v>
      </c>
      <c r="F98" s="13">
        <v>12</v>
      </c>
      <c r="G98" s="13">
        <v>360</v>
      </c>
      <c r="H98" s="13"/>
    </row>
    <row r="99" spans="1:8" ht="15">
      <c r="A99" s="12">
        <v>80033</v>
      </c>
      <c r="B99" s="13" t="s">
        <v>653</v>
      </c>
      <c r="C99" s="16">
        <v>302</v>
      </c>
      <c r="D99" s="17">
        <v>150.82402500000003</v>
      </c>
      <c r="E99" s="26"/>
      <c r="F99" s="13">
        <v>10</v>
      </c>
      <c r="G99" s="13">
        <v>300</v>
      </c>
      <c r="H99" s="13"/>
    </row>
    <row r="100" spans="1:8" ht="15">
      <c r="A100" s="12">
        <v>80047</v>
      </c>
      <c r="B100" s="13" t="s">
        <v>245</v>
      </c>
      <c r="C100" s="16">
        <v>107</v>
      </c>
      <c r="D100" s="17">
        <v>53.571375</v>
      </c>
      <c r="E100" s="26">
        <f t="shared" si="3"/>
        <v>0</v>
      </c>
      <c r="F100" s="13">
        <v>10</v>
      </c>
      <c r="G100" s="13">
        <v>300</v>
      </c>
      <c r="H100" s="13"/>
    </row>
    <row r="101" spans="1:8" ht="15">
      <c r="A101" s="12">
        <v>80078</v>
      </c>
      <c r="B101" s="13" t="s">
        <v>239</v>
      </c>
      <c r="C101" s="16">
        <v>123</v>
      </c>
      <c r="D101" s="17">
        <v>61.53840000000002</v>
      </c>
      <c r="E101" s="26">
        <f t="shared" si="3"/>
        <v>0</v>
      </c>
      <c r="F101" s="13">
        <v>12</v>
      </c>
      <c r="G101" s="13">
        <v>360</v>
      </c>
      <c r="H101" s="13"/>
    </row>
    <row r="102" spans="1:8" ht="15">
      <c r="A102" s="12">
        <v>82275</v>
      </c>
      <c r="B102" s="13" t="s">
        <v>246</v>
      </c>
      <c r="C102" s="16">
        <v>108</v>
      </c>
      <c r="D102" s="17">
        <v>53.846100000000014</v>
      </c>
      <c r="E102" s="26">
        <f t="shared" si="3"/>
        <v>0</v>
      </c>
      <c r="F102" s="13">
        <v>10</v>
      </c>
      <c r="G102" s="13">
        <v>720</v>
      </c>
      <c r="H102" s="13"/>
    </row>
    <row r="103" spans="1:8" ht="15">
      <c r="A103" s="12">
        <v>83121</v>
      </c>
      <c r="B103" s="13" t="s">
        <v>247</v>
      </c>
      <c r="C103" s="16">
        <v>63</v>
      </c>
      <c r="D103" s="17">
        <v>31.318650000000005</v>
      </c>
      <c r="E103" s="26">
        <f t="shared" si="3"/>
        <v>0</v>
      </c>
      <c r="F103" s="13">
        <v>10</v>
      </c>
      <c r="G103" s="13">
        <v>750</v>
      </c>
      <c r="H103" s="13"/>
    </row>
    <row r="104" spans="1:8" ht="15">
      <c r="A104" s="12">
        <v>83221</v>
      </c>
      <c r="B104" s="13" t="s">
        <v>248</v>
      </c>
      <c r="C104" s="16">
        <v>63</v>
      </c>
      <c r="D104" s="17">
        <v>31.318650000000005</v>
      </c>
      <c r="E104" s="26">
        <f t="shared" si="3"/>
        <v>0</v>
      </c>
      <c r="F104" s="13">
        <v>10</v>
      </c>
      <c r="G104" s="13">
        <v>750</v>
      </c>
      <c r="H104" s="13"/>
    </row>
    <row r="105" spans="1:8" ht="15">
      <c r="A105" s="12">
        <v>83321</v>
      </c>
      <c r="B105" s="13" t="s">
        <v>249</v>
      </c>
      <c r="C105" s="16">
        <v>63</v>
      </c>
      <c r="D105" s="17">
        <v>31.318650000000005</v>
      </c>
      <c r="E105" s="26">
        <f t="shared" si="3"/>
        <v>0</v>
      </c>
      <c r="F105" s="13">
        <v>10</v>
      </c>
      <c r="G105" s="13">
        <v>750</v>
      </c>
      <c r="H105" s="13"/>
    </row>
    <row r="106" spans="1:8" ht="15">
      <c r="A106" s="12">
        <v>83475</v>
      </c>
      <c r="B106" s="13" t="s">
        <v>250</v>
      </c>
      <c r="C106" s="16">
        <v>584</v>
      </c>
      <c r="D106" s="17">
        <v>291.75795000000005</v>
      </c>
      <c r="E106" s="26">
        <f t="shared" si="3"/>
        <v>0</v>
      </c>
      <c r="F106" s="13">
        <v>10</v>
      </c>
      <c r="G106" s="13">
        <v>100</v>
      </c>
      <c r="H106" s="13"/>
    </row>
    <row r="107" spans="1:8" ht="15">
      <c r="A107" s="12">
        <v>83615</v>
      </c>
      <c r="B107" s="13" t="s">
        <v>251</v>
      </c>
      <c r="C107" s="16">
        <v>104</v>
      </c>
      <c r="D107" s="17">
        <v>51.92302500000001</v>
      </c>
      <c r="E107" s="26">
        <f t="shared" si="3"/>
        <v>0</v>
      </c>
      <c r="F107" s="13">
        <v>12</v>
      </c>
      <c r="G107" s="13">
        <v>360</v>
      </c>
      <c r="H107" s="13"/>
    </row>
    <row r="108" spans="1:8" ht="15">
      <c r="A108" s="12">
        <v>83224</v>
      </c>
      <c r="B108" s="13" t="s">
        <v>496</v>
      </c>
      <c r="C108" s="16">
        <v>73</v>
      </c>
      <c r="D108" s="17">
        <v>36.26370000000001</v>
      </c>
      <c r="E108" s="26">
        <f t="shared" si="3"/>
        <v>0</v>
      </c>
      <c r="F108" s="13">
        <v>12</v>
      </c>
      <c r="G108" s="13">
        <v>480</v>
      </c>
      <c r="H108" s="13"/>
    </row>
    <row r="109" spans="1:8" ht="15">
      <c r="A109" s="27"/>
      <c r="B109" s="28" t="s">
        <v>493</v>
      </c>
      <c r="C109" s="29" t="s">
        <v>234</v>
      </c>
      <c r="D109" s="30" t="s">
        <v>234</v>
      </c>
      <c r="E109" s="31">
        <f t="shared" si="3"/>
      </c>
      <c r="F109" s="31" t="s">
        <v>234</v>
      </c>
      <c r="G109" s="31" t="s">
        <v>234</v>
      </c>
      <c r="H109" s="31"/>
    </row>
    <row r="110" spans="1:8" ht="15">
      <c r="A110" s="12">
        <v>80031</v>
      </c>
      <c r="B110" s="13" t="s">
        <v>494</v>
      </c>
      <c r="C110" s="16">
        <v>6</v>
      </c>
      <c r="D110" s="17">
        <v>2.9945025000000007</v>
      </c>
      <c r="E110" s="26">
        <f t="shared" si="3"/>
        <v>0</v>
      </c>
      <c r="F110" s="13">
        <v>1</v>
      </c>
      <c r="G110" s="13">
        <v>40</v>
      </c>
      <c r="H110" s="13"/>
    </row>
    <row r="111" spans="1:8" ht="15">
      <c r="A111" s="12">
        <v>82890</v>
      </c>
      <c r="B111" s="13" t="s">
        <v>495</v>
      </c>
      <c r="C111" s="16">
        <v>13</v>
      </c>
      <c r="D111" s="17">
        <v>6.434059500000001</v>
      </c>
      <c r="E111" s="26">
        <f t="shared" si="3"/>
        <v>0</v>
      </c>
      <c r="F111" s="13">
        <v>1</v>
      </c>
      <c r="G111" s="13">
        <v>25</v>
      </c>
      <c r="H111" s="13"/>
    </row>
    <row r="112" spans="1:8" ht="15">
      <c r="A112" s="27"/>
      <c r="B112" s="28" t="s">
        <v>252</v>
      </c>
      <c r="C112" s="29" t="s">
        <v>234</v>
      </c>
      <c r="D112" s="30" t="s">
        <v>234</v>
      </c>
      <c r="E112" s="31">
        <f t="shared" si="3"/>
      </c>
      <c r="F112" s="31" t="s">
        <v>234</v>
      </c>
      <c r="G112" s="31" t="s">
        <v>234</v>
      </c>
      <c r="H112" s="31"/>
    </row>
    <row r="113" spans="1:8" ht="15">
      <c r="A113" s="27"/>
      <c r="B113" s="28" t="s">
        <v>253</v>
      </c>
      <c r="C113" s="29" t="s">
        <v>234</v>
      </c>
      <c r="D113" s="30" t="s">
        <v>234</v>
      </c>
      <c r="E113" s="31">
        <f t="shared" si="3"/>
      </c>
      <c r="F113" s="31" t="s">
        <v>234</v>
      </c>
      <c r="G113" s="31" t="s">
        <v>234</v>
      </c>
      <c r="H113" s="31"/>
    </row>
    <row r="114" spans="1:8" ht="15">
      <c r="A114" s="12">
        <v>80569</v>
      </c>
      <c r="B114" s="13" t="s">
        <v>671</v>
      </c>
      <c r="C114" s="16">
        <v>857</v>
      </c>
      <c r="D114" s="17">
        <v>428.571</v>
      </c>
      <c r="E114" s="26"/>
      <c r="F114" s="13">
        <v>1</v>
      </c>
      <c r="G114" s="13">
        <v>36</v>
      </c>
      <c r="H114" s="13"/>
    </row>
    <row r="115" spans="1:8" ht="15">
      <c r="A115" s="12">
        <v>80599</v>
      </c>
      <c r="B115" s="13" t="s">
        <v>672</v>
      </c>
      <c r="C115" s="16">
        <v>1221</v>
      </c>
      <c r="D115" s="17">
        <v>610.713675</v>
      </c>
      <c r="E115" s="26"/>
      <c r="F115" s="13">
        <v>1</v>
      </c>
      <c r="G115" s="13">
        <v>36</v>
      </c>
      <c r="H115" s="13"/>
    </row>
    <row r="116" spans="1:8" ht="15">
      <c r="A116" s="12">
        <v>83903</v>
      </c>
      <c r="B116" s="13" t="s">
        <v>194</v>
      </c>
      <c r="C116" s="16">
        <v>3424</v>
      </c>
      <c r="D116" s="17">
        <v>1712.0862000000002</v>
      </c>
      <c r="E116" s="26"/>
      <c r="F116" s="13">
        <v>1</v>
      </c>
      <c r="G116" s="13">
        <v>24</v>
      </c>
      <c r="H116" s="13"/>
    </row>
    <row r="117" spans="1:8" ht="15">
      <c r="A117" s="12">
        <v>80285</v>
      </c>
      <c r="B117" s="13" t="s">
        <v>254</v>
      </c>
      <c r="C117" s="16">
        <v>586</v>
      </c>
      <c r="D117" s="17">
        <v>292.85685000000007</v>
      </c>
      <c r="E117" s="26">
        <f aca="true" t="shared" si="4" ref="E117:E175">IF(D117="","",D117*H117)</f>
        <v>0</v>
      </c>
      <c r="F117" s="13">
        <v>30</v>
      </c>
      <c r="G117" s="13">
        <v>60</v>
      </c>
      <c r="H117" s="13"/>
    </row>
    <row r="118" spans="1:8" ht="15">
      <c r="A118" s="12">
        <v>83096</v>
      </c>
      <c r="B118" s="13" t="s">
        <v>255</v>
      </c>
      <c r="C118" s="16">
        <v>250</v>
      </c>
      <c r="D118" s="17">
        <v>124.99987500000005</v>
      </c>
      <c r="E118" s="26">
        <f t="shared" si="4"/>
        <v>0</v>
      </c>
      <c r="F118" s="13">
        <v>12</v>
      </c>
      <c r="G118" s="13">
        <v>120</v>
      </c>
      <c r="H118" s="13"/>
    </row>
    <row r="119" spans="1:8" ht="15">
      <c r="A119" s="27"/>
      <c r="B119" s="28" t="s">
        <v>256</v>
      </c>
      <c r="C119" s="29" t="s">
        <v>234</v>
      </c>
      <c r="D119" s="30" t="s">
        <v>234</v>
      </c>
      <c r="E119" s="31">
        <f t="shared" si="4"/>
      </c>
      <c r="F119" s="31" t="s">
        <v>234</v>
      </c>
      <c r="G119" s="31" t="s">
        <v>234</v>
      </c>
      <c r="H119" s="31"/>
    </row>
    <row r="120" spans="1:8" ht="15">
      <c r="A120" s="12">
        <v>82070</v>
      </c>
      <c r="B120" s="13" t="s">
        <v>257</v>
      </c>
      <c r="C120" s="16">
        <v>627</v>
      </c>
      <c r="D120" s="17">
        <v>313.73595</v>
      </c>
      <c r="E120" s="26">
        <f t="shared" si="4"/>
        <v>0</v>
      </c>
      <c r="F120" s="13">
        <v>50</v>
      </c>
      <c r="G120" s="13">
        <v>100</v>
      </c>
      <c r="H120" s="13"/>
    </row>
    <row r="121" spans="1:8" ht="15">
      <c r="A121" s="12">
        <v>83400</v>
      </c>
      <c r="B121" s="13" t="s">
        <v>258</v>
      </c>
      <c r="C121" s="16">
        <v>1301</v>
      </c>
      <c r="D121" s="17">
        <v>650.274075</v>
      </c>
      <c r="E121" s="26">
        <f t="shared" si="4"/>
        <v>0</v>
      </c>
      <c r="F121" s="13">
        <v>50</v>
      </c>
      <c r="G121" s="13">
        <v>200</v>
      </c>
      <c r="H121" s="13"/>
    </row>
    <row r="122" spans="1:8" ht="15">
      <c r="A122" s="12">
        <v>83401</v>
      </c>
      <c r="B122" s="13" t="s">
        <v>258</v>
      </c>
      <c r="C122" s="16">
        <v>972</v>
      </c>
      <c r="D122" s="17">
        <v>485.988525</v>
      </c>
      <c r="E122" s="26">
        <f t="shared" si="4"/>
        <v>0</v>
      </c>
      <c r="F122" s="13">
        <v>20</v>
      </c>
      <c r="G122" s="13">
        <v>120</v>
      </c>
      <c r="H122" s="13"/>
    </row>
    <row r="123" spans="1:8" ht="15">
      <c r="A123" s="12">
        <v>83402</v>
      </c>
      <c r="B123" s="13" t="s">
        <v>258</v>
      </c>
      <c r="C123" s="16">
        <v>1605</v>
      </c>
      <c r="D123" s="17">
        <v>802.4717250000001</v>
      </c>
      <c r="E123" s="26">
        <f t="shared" si="4"/>
        <v>0</v>
      </c>
      <c r="F123" s="13">
        <v>20</v>
      </c>
      <c r="G123" s="13">
        <v>80</v>
      </c>
      <c r="H123" s="13"/>
    </row>
    <row r="124" spans="1:8" ht="15">
      <c r="A124" s="27"/>
      <c r="B124" s="28" t="s">
        <v>259</v>
      </c>
      <c r="C124" s="29" t="s">
        <v>234</v>
      </c>
      <c r="D124" s="30" t="s">
        <v>234</v>
      </c>
      <c r="E124" s="31">
        <f t="shared" si="4"/>
      </c>
      <c r="F124" s="31" t="s">
        <v>234</v>
      </c>
      <c r="G124" s="31" t="s">
        <v>234</v>
      </c>
      <c r="H124" s="31"/>
    </row>
    <row r="125" spans="1:8" ht="15">
      <c r="A125" s="12">
        <v>80191</v>
      </c>
      <c r="B125" s="13" t="s">
        <v>260</v>
      </c>
      <c r="C125" s="16">
        <v>110</v>
      </c>
      <c r="D125" s="17">
        <v>55.219725000000004</v>
      </c>
      <c r="E125" s="26">
        <f t="shared" si="4"/>
        <v>0</v>
      </c>
      <c r="F125" s="13">
        <v>24</v>
      </c>
      <c r="G125" s="13">
        <v>384</v>
      </c>
      <c r="H125" s="13"/>
    </row>
    <row r="126" spans="1:8" ht="15">
      <c r="A126" s="12">
        <v>80300</v>
      </c>
      <c r="B126" s="13" t="s">
        <v>261</v>
      </c>
      <c r="C126" s="16">
        <v>51</v>
      </c>
      <c r="D126" s="17">
        <v>25.274700000000003</v>
      </c>
      <c r="E126" s="26">
        <f t="shared" si="4"/>
        <v>0</v>
      </c>
      <c r="F126" s="13">
        <v>36</v>
      </c>
      <c r="G126" s="13">
        <v>432</v>
      </c>
      <c r="H126" s="13"/>
    </row>
    <row r="127" spans="1:8" ht="15">
      <c r="A127" s="12">
        <v>80301</v>
      </c>
      <c r="B127" s="13" t="s">
        <v>262</v>
      </c>
      <c r="C127" s="16">
        <v>74</v>
      </c>
      <c r="D127" s="17">
        <v>37.087875000000004</v>
      </c>
      <c r="E127" s="26">
        <f t="shared" si="4"/>
        <v>0</v>
      </c>
      <c r="F127" s="13">
        <v>24</v>
      </c>
      <c r="G127" s="13">
        <v>384</v>
      </c>
      <c r="H127" s="13"/>
    </row>
    <row r="128" spans="1:8" ht="15">
      <c r="A128" s="12">
        <v>80302</v>
      </c>
      <c r="B128" s="13" t="s">
        <v>263</v>
      </c>
      <c r="C128" s="16">
        <v>144</v>
      </c>
      <c r="D128" s="17">
        <v>71.97795</v>
      </c>
      <c r="E128" s="26">
        <f t="shared" si="4"/>
        <v>0</v>
      </c>
      <c r="F128" s="13">
        <v>24</v>
      </c>
      <c r="G128" s="13">
        <v>384</v>
      </c>
      <c r="H128" s="13"/>
    </row>
    <row r="129" spans="1:8" ht="15">
      <c r="A129" s="12">
        <v>80303</v>
      </c>
      <c r="B129" s="13" t="s">
        <v>264</v>
      </c>
      <c r="C129" s="16">
        <v>260</v>
      </c>
      <c r="D129" s="17">
        <v>130.21965</v>
      </c>
      <c r="E129" s="26">
        <f t="shared" si="4"/>
        <v>0</v>
      </c>
      <c r="F129" s="13">
        <v>12</v>
      </c>
      <c r="G129" s="13">
        <v>384</v>
      </c>
      <c r="H129" s="13"/>
    </row>
    <row r="130" spans="1:8" ht="15">
      <c r="A130" s="12">
        <v>80503</v>
      </c>
      <c r="B130" s="13" t="s">
        <v>265</v>
      </c>
      <c r="C130" s="16">
        <v>30</v>
      </c>
      <c r="D130" s="17">
        <v>15.109875000000002</v>
      </c>
      <c r="E130" s="26">
        <f t="shared" si="4"/>
        <v>0</v>
      </c>
      <c r="F130" s="13">
        <v>24</v>
      </c>
      <c r="G130" s="13">
        <v>384</v>
      </c>
      <c r="H130" s="13"/>
    </row>
    <row r="131" spans="1:8" ht="15">
      <c r="A131" s="12">
        <v>80504</v>
      </c>
      <c r="B131" s="13" t="s">
        <v>266</v>
      </c>
      <c r="C131" s="16">
        <v>43</v>
      </c>
      <c r="D131" s="17">
        <v>21.42855</v>
      </c>
      <c r="E131" s="26">
        <f t="shared" si="4"/>
        <v>0</v>
      </c>
      <c r="F131" s="13">
        <v>24</v>
      </c>
      <c r="G131" s="13">
        <v>384</v>
      </c>
      <c r="H131" s="13"/>
    </row>
    <row r="132" spans="1:8" ht="15">
      <c r="A132" s="12">
        <v>80505</v>
      </c>
      <c r="B132" s="13" t="s">
        <v>267</v>
      </c>
      <c r="C132" s="16">
        <v>48</v>
      </c>
      <c r="D132" s="17">
        <v>23.901075</v>
      </c>
      <c r="E132" s="26">
        <f t="shared" si="4"/>
        <v>0</v>
      </c>
      <c r="F132" s="13">
        <v>24</v>
      </c>
      <c r="G132" s="13">
        <v>384</v>
      </c>
      <c r="H132" s="13"/>
    </row>
    <row r="133" spans="1:8" ht="15">
      <c r="A133" s="12">
        <v>80506</v>
      </c>
      <c r="B133" s="13" t="s">
        <v>268</v>
      </c>
      <c r="C133" s="16">
        <v>87</v>
      </c>
      <c r="D133" s="17">
        <v>43.40655000000001</v>
      </c>
      <c r="E133" s="26">
        <f t="shared" si="4"/>
        <v>0</v>
      </c>
      <c r="F133" s="13">
        <v>12</v>
      </c>
      <c r="G133" s="13">
        <v>384</v>
      </c>
      <c r="H133" s="13"/>
    </row>
    <row r="134" spans="1:8" ht="15">
      <c r="A134" s="12">
        <v>80838</v>
      </c>
      <c r="B134" s="13" t="s">
        <v>269</v>
      </c>
      <c r="C134" s="16">
        <v>104</v>
      </c>
      <c r="D134" s="17">
        <v>51.92302500000001</v>
      </c>
      <c r="E134" s="26">
        <f t="shared" si="4"/>
        <v>0</v>
      </c>
      <c r="F134" s="13">
        <v>12</v>
      </c>
      <c r="G134" s="13">
        <v>144</v>
      </c>
      <c r="H134" s="13"/>
    </row>
    <row r="135" spans="1:8" ht="15">
      <c r="A135" s="12">
        <v>82290</v>
      </c>
      <c r="B135" s="13" t="s">
        <v>270</v>
      </c>
      <c r="C135" s="16">
        <v>69</v>
      </c>
      <c r="D135" s="17">
        <v>34.61535000000001</v>
      </c>
      <c r="E135" s="26">
        <f t="shared" si="4"/>
        <v>0</v>
      </c>
      <c r="F135" s="13">
        <v>24</v>
      </c>
      <c r="G135" s="13">
        <v>384</v>
      </c>
      <c r="H135" s="13"/>
    </row>
    <row r="136" spans="1:8" ht="15">
      <c r="A136" s="12">
        <v>82746</v>
      </c>
      <c r="B136" s="13" t="s">
        <v>497</v>
      </c>
      <c r="C136" s="16">
        <v>88</v>
      </c>
      <c r="D136" s="17">
        <v>43.956</v>
      </c>
      <c r="E136" s="26">
        <f t="shared" si="4"/>
        <v>0</v>
      </c>
      <c r="F136" s="13">
        <v>24</v>
      </c>
      <c r="G136" s="13">
        <v>144</v>
      </c>
      <c r="H136" s="13"/>
    </row>
    <row r="137" spans="1:8" ht="15">
      <c r="A137" s="27"/>
      <c r="B137" s="28" t="s">
        <v>271</v>
      </c>
      <c r="C137" s="29" t="s">
        <v>234</v>
      </c>
      <c r="D137" s="30" t="s">
        <v>234</v>
      </c>
      <c r="E137" s="31">
        <f t="shared" si="4"/>
      </c>
      <c r="F137" s="31" t="s">
        <v>234</v>
      </c>
      <c r="G137" s="31" t="s">
        <v>234</v>
      </c>
      <c r="H137" s="31"/>
    </row>
    <row r="138" spans="1:8" ht="15">
      <c r="A138" s="12">
        <v>80111</v>
      </c>
      <c r="B138" s="13" t="s">
        <v>272</v>
      </c>
      <c r="C138" s="16">
        <v>107</v>
      </c>
      <c r="D138" s="17">
        <v>53.571375</v>
      </c>
      <c r="E138" s="26">
        <f t="shared" si="4"/>
        <v>0</v>
      </c>
      <c r="F138" s="13">
        <v>12</v>
      </c>
      <c r="G138" s="13">
        <v>576</v>
      </c>
      <c r="H138" s="13"/>
    </row>
    <row r="139" spans="1:8" ht="15">
      <c r="A139" s="12">
        <v>80311</v>
      </c>
      <c r="B139" s="13" t="s">
        <v>661</v>
      </c>
      <c r="C139" s="16">
        <v>160</v>
      </c>
      <c r="D139" s="17">
        <v>80.21970000000002</v>
      </c>
      <c r="E139" s="26"/>
      <c r="F139" s="13">
        <v>12</v>
      </c>
      <c r="G139" s="13">
        <v>360</v>
      </c>
      <c r="H139" s="13"/>
    </row>
    <row r="140" spans="1:8" ht="15">
      <c r="A140" s="12">
        <v>80157</v>
      </c>
      <c r="B140" s="13" t="s">
        <v>273</v>
      </c>
      <c r="C140" s="16">
        <v>110</v>
      </c>
      <c r="D140" s="17">
        <v>54.945000000000014</v>
      </c>
      <c r="E140" s="26">
        <f t="shared" si="4"/>
        <v>0</v>
      </c>
      <c r="F140" s="13">
        <v>10</v>
      </c>
      <c r="G140" s="13">
        <v>240</v>
      </c>
      <c r="H140" s="13"/>
    </row>
    <row r="141" spans="1:8" ht="15">
      <c r="A141" s="12">
        <v>80158</v>
      </c>
      <c r="B141" s="13" t="s">
        <v>657</v>
      </c>
      <c r="C141" s="16">
        <v>110</v>
      </c>
      <c r="D141" s="17">
        <v>55.219725000000004</v>
      </c>
      <c r="E141" s="26"/>
      <c r="F141" s="13">
        <v>12</v>
      </c>
      <c r="G141" s="13">
        <v>240</v>
      </c>
      <c r="H141" s="13"/>
    </row>
    <row r="142" spans="1:8" ht="15">
      <c r="A142" s="12">
        <v>80452</v>
      </c>
      <c r="B142" s="13" t="s">
        <v>666</v>
      </c>
      <c r="C142" s="16">
        <v>223</v>
      </c>
      <c r="D142" s="17">
        <v>111.263625</v>
      </c>
      <c r="E142" s="26"/>
      <c r="F142" s="13">
        <v>12</v>
      </c>
      <c r="G142" s="13">
        <v>240</v>
      </c>
      <c r="H142" s="13"/>
    </row>
    <row r="143" spans="1:8" ht="15">
      <c r="A143" s="12">
        <v>80742</v>
      </c>
      <c r="B143" s="13" t="s">
        <v>679</v>
      </c>
      <c r="C143" s="16">
        <v>141</v>
      </c>
      <c r="D143" s="17">
        <v>70.32960000000001</v>
      </c>
      <c r="E143" s="26"/>
      <c r="F143" s="13">
        <v>12</v>
      </c>
      <c r="G143" s="13">
        <v>288</v>
      </c>
      <c r="H143" s="13"/>
    </row>
    <row r="144" spans="1:8" ht="15">
      <c r="A144" s="12">
        <v>80896</v>
      </c>
      <c r="B144" s="13" t="s">
        <v>274</v>
      </c>
      <c r="C144" s="16">
        <v>155</v>
      </c>
      <c r="D144" s="17">
        <v>77.747175</v>
      </c>
      <c r="E144" s="26">
        <f t="shared" si="4"/>
        <v>0</v>
      </c>
      <c r="F144" s="13">
        <v>24</v>
      </c>
      <c r="G144" s="13">
        <v>576</v>
      </c>
      <c r="H144" s="13"/>
    </row>
    <row r="145" spans="1:8" ht="15">
      <c r="A145" s="12">
        <v>82758</v>
      </c>
      <c r="B145" s="13" t="s">
        <v>275</v>
      </c>
      <c r="C145" s="16">
        <v>131</v>
      </c>
      <c r="D145" s="17">
        <v>65.65927500000001</v>
      </c>
      <c r="E145" s="26">
        <f t="shared" si="4"/>
        <v>0</v>
      </c>
      <c r="F145" s="13">
        <v>10</v>
      </c>
      <c r="G145" s="13">
        <v>240</v>
      </c>
      <c r="H145" s="13"/>
    </row>
    <row r="146" spans="1:8" ht="15">
      <c r="A146" s="12">
        <v>82897</v>
      </c>
      <c r="B146" s="13" t="s">
        <v>276</v>
      </c>
      <c r="C146" s="16">
        <v>141</v>
      </c>
      <c r="D146" s="17">
        <v>70.60432500000002</v>
      </c>
      <c r="E146" s="26">
        <f t="shared" si="4"/>
        <v>0</v>
      </c>
      <c r="F146" s="13">
        <v>12</v>
      </c>
      <c r="G146" s="13">
        <v>576</v>
      </c>
      <c r="H146" s="13"/>
    </row>
    <row r="147" spans="1:8" ht="15">
      <c r="A147" s="27"/>
      <c r="B147" s="28" t="s">
        <v>277</v>
      </c>
      <c r="C147" s="29" t="s">
        <v>234</v>
      </c>
      <c r="D147" s="30" t="s">
        <v>234</v>
      </c>
      <c r="E147" s="31">
        <f t="shared" si="4"/>
      </c>
      <c r="F147" s="31" t="s">
        <v>234</v>
      </c>
      <c r="G147" s="31" t="s">
        <v>234</v>
      </c>
      <c r="H147" s="31"/>
    </row>
    <row r="148" spans="1:8" ht="15">
      <c r="A148" s="12">
        <v>80072</v>
      </c>
      <c r="B148" s="13" t="s">
        <v>278</v>
      </c>
      <c r="C148" s="16">
        <v>962</v>
      </c>
      <c r="D148" s="17">
        <v>481.04347500000006</v>
      </c>
      <c r="E148" s="26">
        <f t="shared" si="4"/>
        <v>0</v>
      </c>
      <c r="F148" s="13">
        <v>1</v>
      </c>
      <c r="G148" s="13">
        <v>24</v>
      </c>
      <c r="H148" s="13"/>
    </row>
    <row r="149" spans="1:8" ht="15">
      <c r="A149" s="12">
        <v>80140</v>
      </c>
      <c r="B149" s="13" t="s">
        <v>279</v>
      </c>
      <c r="C149" s="16">
        <v>14</v>
      </c>
      <c r="D149" s="17">
        <v>7.142849999999999</v>
      </c>
      <c r="E149" s="26">
        <f t="shared" si="4"/>
        <v>0</v>
      </c>
      <c r="F149" s="13">
        <v>12</v>
      </c>
      <c r="G149" s="13">
        <v>720</v>
      </c>
      <c r="H149" s="13"/>
    </row>
    <row r="150" spans="1:8" ht="15">
      <c r="A150" s="12">
        <v>80144</v>
      </c>
      <c r="B150" s="13" t="s">
        <v>280</v>
      </c>
      <c r="C150" s="16">
        <v>373</v>
      </c>
      <c r="D150" s="17">
        <v>186.26355000000004</v>
      </c>
      <c r="E150" s="26">
        <f t="shared" si="4"/>
        <v>0</v>
      </c>
      <c r="F150" s="13">
        <v>1</v>
      </c>
      <c r="G150" s="13">
        <v>60</v>
      </c>
      <c r="H150" s="13"/>
    </row>
    <row r="151" spans="1:8" ht="15">
      <c r="A151" s="12">
        <v>80145</v>
      </c>
      <c r="B151" s="13" t="s">
        <v>281</v>
      </c>
      <c r="C151" s="16">
        <v>468</v>
      </c>
      <c r="D151" s="17">
        <v>233.79097500000003</v>
      </c>
      <c r="E151" s="26">
        <f t="shared" si="4"/>
        <v>0</v>
      </c>
      <c r="F151" s="13">
        <v>6</v>
      </c>
      <c r="G151" s="13">
        <v>72</v>
      </c>
      <c r="H151" s="13"/>
    </row>
    <row r="152" spans="1:8" ht="15">
      <c r="A152" s="12">
        <v>80146</v>
      </c>
      <c r="B152" s="13" t="s">
        <v>282</v>
      </c>
      <c r="C152" s="16">
        <v>238</v>
      </c>
      <c r="D152" s="17">
        <v>118.95592500000004</v>
      </c>
      <c r="E152" s="26">
        <f t="shared" si="4"/>
        <v>0</v>
      </c>
      <c r="F152" s="13">
        <v>6</v>
      </c>
      <c r="G152" s="13">
        <v>72</v>
      </c>
      <c r="H152" s="13"/>
    </row>
    <row r="153" spans="1:8" ht="15">
      <c r="A153" s="12">
        <v>80147</v>
      </c>
      <c r="B153" s="13" t="s">
        <v>283</v>
      </c>
      <c r="C153" s="16">
        <v>242</v>
      </c>
      <c r="D153" s="17">
        <v>120.87900000000002</v>
      </c>
      <c r="E153" s="26">
        <f t="shared" si="4"/>
        <v>0</v>
      </c>
      <c r="F153" s="13">
        <v>6</v>
      </c>
      <c r="G153" s="13">
        <v>72</v>
      </c>
      <c r="H153" s="13"/>
    </row>
    <row r="154" spans="1:8" ht="15">
      <c r="A154" s="12">
        <v>80148</v>
      </c>
      <c r="B154" s="13" t="s">
        <v>284</v>
      </c>
      <c r="C154" s="16">
        <v>191</v>
      </c>
      <c r="D154" s="17">
        <v>95.329575</v>
      </c>
      <c r="E154" s="26">
        <f t="shared" si="4"/>
        <v>0</v>
      </c>
      <c r="F154" s="13">
        <v>24</v>
      </c>
      <c r="G154" s="13">
        <v>240</v>
      </c>
      <c r="H154" s="13"/>
    </row>
    <row r="155" spans="1:8" ht="15">
      <c r="A155" s="12">
        <v>80152</v>
      </c>
      <c r="B155" s="13" t="s">
        <v>498</v>
      </c>
      <c r="C155" s="16">
        <v>194</v>
      </c>
      <c r="D155" s="17">
        <v>96.977925</v>
      </c>
      <c r="E155" s="26">
        <f t="shared" si="4"/>
        <v>0</v>
      </c>
      <c r="F155" s="13">
        <v>1</v>
      </c>
      <c r="G155" s="13">
        <v>160</v>
      </c>
      <c r="H155" s="13"/>
    </row>
    <row r="156" spans="1:8" ht="15">
      <c r="A156" s="12">
        <v>80153</v>
      </c>
      <c r="B156" s="13" t="s">
        <v>285</v>
      </c>
      <c r="C156" s="16">
        <v>97</v>
      </c>
      <c r="D156" s="17">
        <v>48.626325</v>
      </c>
      <c r="E156" s="26">
        <f t="shared" si="4"/>
        <v>0</v>
      </c>
      <c r="F156" s="13">
        <v>90</v>
      </c>
      <c r="G156" s="13">
        <v>360</v>
      </c>
      <c r="H156" s="13"/>
    </row>
    <row r="157" spans="1:8" ht="15">
      <c r="A157" s="12">
        <v>80155</v>
      </c>
      <c r="B157" s="13" t="s">
        <v>656</v>
      </c>
      <c r="C157" s="16">
        <v>164</v>
      </c>
      <c r="D157" s="17">
        <v>81.86805000000001</v>
      </c>
      <c r="E157" s="26"/>
      <c r="F157" s="13">
        <v>24</v>
      </c>
      <c r="G157" s="13">
        <v>288</v>
      </c>
      <c r="H157" s="13"/>
    </row>
    <row r="158" spans="1:8" ht="15">
      <c r="A158" s="12">
        <v>80156</v>
      </c>
      <c r="B158" s="13" t="s">
        <v>286</v>
      </c>
      <c r="C158" s="16">
        <v>65</v>
      </c>
      <c r="D158" s="17">
        <v>32.417550000000006</v>
      </c>
      <c r="E158" s="26">
        <f t="shared" si="4"/>
        <v>0</v>
      </c>
      <c r="F158" s="13">
        <v>8</v>
      </c>
      <c r="G158" s="13">
        <v>480</v>
      </c>
      <c r="H158" s="13"/>
    </row>
    <row r="159" spans="1:8" ht="15">
      <c r="A159" s="12">
        <v>81892</v>
      </c>
      <c r="B159" s="13" t="s">
        <v>287</v>
      </c>
      <c r="C159" s="16">
        <v>114</v>
      </c>
      <c r="D159" s="17">
        <v>57.142799999999994</v>
      </c>
      <c r="E159" s="26">
        <f t="shared" si="4"/>
        <v>0</v>
      </c>
      <c r="F159" s="13">
        <v>180</v>
      </c>
      <c r="G159" s="13">
        <v>720</v>
      </c>
      <c r="H159" s="13"/>
    </row>
    <row r="160" spans="1:8" ht="15">
      <c r="A160" s="12">
        <v>82745</v>
      </c>
      <c r="B160" s="13" t="s">
        <v>499</v>
      </c>
      <c r="C160" s="16">
        <v>834</v>
      </c>
      <c r="D160" s="17">
        <v>417.03255000000007</v>
      </c>
      <c r="E160" s="26">
        <f t="shared" si="4"/>
        <v>0</v>
      </c>
      <c r="F160" s="13">
        <v>1</v>
      </c>
      <c r="G160" s="13">
        <v>36</v>
      </c>
      <c r="H160" s="13"/>
    </row>
    <row r="161" spans="1:8" ht="15">
      <c r="A161" s="27"/>
      <c r="B161" s="28" t="s">
        <v>288</v>
      </c>
      <c r="C161" s="29" t="s">
        <v>234</v>
      </c>
      <c r="D161" s="30" t="s">
        <v>234</v>
      </c>
      <c r="E161" s="31">
        <f t="shared" si="4"/>
      </c>
      <c r="F161" s="31" t="s">
        <v>234</v>
      </c>
      <c r="G161" s="31" t="s">
        <v>234</v>
      </c>
      <c r="H161" s="31"/>
    </row>
    <row r="162" spans="1:8" ht="15">
      <c r="A162" s="12">
        <v>82066</v>
      </c>
      <c r="B162" s="13" t="s">
        <v>289</v>
      </c>
      <c r="C162" s="16">
        <v>196</v>
      </c>
      <c r="D162" s="17">
        <v>98.076825</v>
      </c>
      <c r="E162" s="26">
        <f t="shared" si="4"/>
        <v>0</v>
      </c>
      <c r="F162" s="13">
        <v>20</v>
      </c>
      <c r="G162" s="13">
        <v>200</v>
      </c>
      <c r="H162" s="13"/>
    </row>
    <row r="163" spans="1:8" ht="15">
      <c r="A163" s="44">
        <v>80836</v>
      </c>
      <c r="B163" s="45" t="s">
        <v>779</v>
      </c>
      <c r="C163" s="46">
        <v>110</v>
      </c>
      <c r="D163" s="47">
        <v>55.219725000000004</v>
      </c>
      <c r="E163" s="48"/>
      <c r="F163" s="45">
        <v>12</v>
      </c>
      <c r="G163" s="45">
        <v>360</v>
      </c>
      <c r="H163" s="45"/>
    </row>
    <row r="164" spans="1:8" ht="15">
      <c r="A164" s="44">
        <v>80837</v>
      </c>
      <c r="B164" s="45" t="s">
        <v>780</v>
      </c>
      <c r="C164" s="46">
        <v>162</v>
      </c>
      <c r="D164" s="47">
        <v>81.043875</v>
      </c>
      <c r="E164" s="48"/>
      <c r="F164" s="45">
        <v>12</v>
      </c>
      <c r="G164" s="45">
        <v>288</v>
      </c>
      <c r="H164" s="45"/>
    </row>
    <row r="165" spans="1:8" ht="15">
      <c r="A165" s="27"/>
      <c r="B165" s="28" t="s">
        <v>290</v>
      </c>
      <c r="C165" s="29" t="s">
        <v>234</v>
      </c>
      <c r="D165" s="30" t="s">
        <v>234</v>
      </c>
      <c r="E165" s="31">
        <f t="shared" si="4"/>
      </c>
      <c r="F165" s="31" t="s">
        <v>234</v>
      </c>
      <c r="G165" s="31" t="s">
        <v>234</v>
      </c>
      <c r="H165" s="31"/>
    </row>
    <row r="166" spans="1:8" ht="15">
      <c r="A166" s="12">
        <v>80265</v>
      </c>
      <c r="B166" s="13" t="s">
        <v>291</v>
      </c>
      <c r="C166" s="16">
        <v>132</v>
      </c>
      <c r="D166" s="17">
        <v>65.93400000000001</v>
      </c>
      <c r="E166" s="26">
        <f t="shared" si="4"/>
        <v>0</v>
      </c>
      <c r="F166" s="13">
        <v>1</v>
      </c>
      <c r="G166" s="13">
        <v>400</v>
      </c>
      <c r="H166" s="13"/>
    </row>
    <row r="167" spans="1:8" ht="15">
      <c r="A167" s="44">
        <v>82359</v>
      </c>
      <c r="B167" s="45" t="s">
        <v>697</v>
      </c>
      <c r="C167" s="46">
        <v>276</v>
      </c>
      <c r="D167" s="47">
        <v>138.186675</v>
      </c>
      <c r="E167" s="48"/>
      <c r="F167" s="45">
        <v>1</v>
      </c>
      <c r="G167" s="45">
        <v>200</v>
      </c>
      <c r="H167" s="45"/>
    </row>
    <row r="168" spans="1:8" ht="15">
      <c r="A168" s="12">
        <v>80670</v>
      </c>
      <c r="B168" s="13" t="s">
        <v>292</v>
      </c>
      <c r="C168" s="16">
        <v>257</v>
      </c>
      <c r="D168" s="17">
        <v>128.29657500000002</v>
      </c>
      <c r="E168" s="26">
        <f t="shared" si="4"/>
        <v>0</v>
      </c>
      <c r="F168" s="13">
        <v>1</v>
      </c>
      <c r="G168" s="13">
        <v>200</v>
      </c>
      <c r="H168" s="13"/>
    </row>
    <row r="169" spans="1:8" ht="15">
      <c r="A169" s="12">
        <v>80671</v>
      </c>
      <c r="B169" s="13" t="s">
        <v>293</v>
      </c>
      <c r="C169" s="16">
        <v>257</v>
      </c>
      <c r="D169" s="17">
        <v>128.29657500000002</v>
      </c>
      <c r="E169" s="26">
        <f t="shared" si="4"/>
        <v>0</v>
      </c>
      <c r="F169" s="13">
        <v>1</v>
      </c>
      <c r="G169" s="13">
        <v>200</v>
      </c>
      <c r="H169" s="13"/>
    </row>
    <row r="170" spans="1:8" ht="15">
      <c r="A170" s="27"/>
      <c r="B170" s="28" t="s">
        <v>294</v>
      </c>
      <c r="C170" s="29" t="s">
        <v>234</v>
      </c>
      <c r="D170" s="30" t="s">
        <v>234</v>
      </c>
      <c r="E170" s="31">
        <f t="shared" si="4"/>
      </c>
      <c r="F170" s="31" t="s">
        <v>234</v>
      </c>
      <c r="G170" s="31" t="s">
        <v>234</v>
      </c>
      <c r="H170" s="31"/>
    </row>
    <row r="171" spans="1:8" ht="15">
      <c r="A171" s="12">
        <v>80080</v>
      </c>
      <c r="B171" s="13" t="s">
        <v>295</v>
      </c>
      <c r="C171" s="16">
        <v>49</v>
      </c>
      <c r="D171" s="17">
        <v>24.450525</v>
      </c>
      <c r="E171" s="26">
        <f t="shared" si="4"/>
        <v>0</v>
      </c>
      <c r="F171" s="13">
        <v>48</v>
      </c>
      <c r="G171" s="13">
        <v>768</v>
      </c>
      <c r="H171" s="13"/>
    </row>
    <row r="172" spans="1:8" ht="15">
      <c r="A172" s="12">
        <v>80081</v>
      </c>
      <c r="B172" s="13" t="s">
        <v>296</v>
      </c>
      <c r="C172" s="16">
        <v>75</v>
      </c>
      <c r="D172" s="17">
        <v>37.36260000000001</v>
      </c>
      <c r="E172" s="26">
        <f t="shared" si="4"/>
        <v>0</v>
      </c>
      <c r="F172" s="13">
        <v>48</v>
      </c>
      <c r="G172" s="13">
        <v>576</v>
      </c>
      <c r="H172" s="13"/>
    </row>
    <row r="173" spans="1:8" ht="15">
      <c r="A173" s="12">
        <v>80082</v>
      </c>
      <c r="B173" s="13" t="s">
        <v>297</v>
      </c>
      <c r="C173" s="16">
        <v>91</v>
      </c>
      <c r="D173" s="17">
        <v>45.60435000000001</v>
      </c>
      <c r="E173" s="26">
        <f t="shared" si="4"/>
        <v>0</v>
      </c>
      <c r="F173" s="13">
        <v>25</v>
      </c>
      <c r="G173" s="13">
        <v>200</v>
      </c>
      <c r="H173" s="13"/>
    </row>
    <row r="174" spans="1:8" ht="15">
      <c r="A174" s="12">
        <v>80083</v>
      </c>
      <c r="B174" s="13" t="s">
        <v>298</v>
      </c>
      <c r="C174" s="16">
        <v>143</v>
      </c>
      <c r="D174" s="17">
        <v>71.703225</v>
      </c>
      <c r="E174" s="26">
        <f t="shared" si="4"/>
        <v>0</v>
      </c>
      <c r="F174" s="13">
        <v>25</v>
      </c>
      <c r="G174" s="13">
        <v>200</v>
      </c>
      <c r="H174" s="13"/>
    </row>
    <row r="175" spans="1:8" ht="15">
      <c r="A175" s="12">
        <v>80084</v>
      </c>
      <c r="B175" s="13" t="s">
        <v>299</v>
      </c>
      <c r="C175" s="16">
        <v>169</v>
      </c>
      <c r="D175" s="17">
        <v>84.34057500000002</v>
      </c>
      <c r="E175" s="26">
        <f t="shared" si="4"/>
        <v>0</v>
      </c>
      <c r="F175" s="13">
        <v>25</v>
      </c>
      <c r="G175" s="13">
        <v>200</v>
      </c>
      <c r="H175" s="13"/>
    </row>
    <row r="176" spans="1:8" ht="15">
      <c r="A176" s="12">
        <v>80098</v>
      </c>
      <c r="B176" s="13" t="s">
        <v>300</v>
      </c>
      <c r="C176" s="16">
        <v>154</v>
      </c>
      <c r="D176" s="17">
        <v>76.92300000000002</v>
      </c>
      <c r="E176" s="26">
        <f>IF(D176="","",D176*H176)</f>
        <v>0</v>
      </c>
      <c r="F176" s="13">
        <v>12</v>
      </c>
      <c r="G176" s="13">
        <v>288</v>
      </c>
      <c r="H176" s="13"/>
    </row>
    <row r="177" spans="1:8" ht="15">
      <c r="A177" s="12">
        <v>80099</v>
      </c>
      <c r="B177" s="13" t="s">
        <v>301</v>
      </c>
      <c r="C177" s="16">
        <v>205</v>
      </c>
      <c r="D177" s="17">
        <v>102.472425</v>
      </c>
      <c r="E177" s="26">
        <f>IF(D177="","",D177*H177)</f>
        <v>0</v>
      </c>
      <c r="F177" s="13">
        <v>12</v>
      </c>
      <c r="G177" s="13">
        <v>288</v>
      </c>
      <c r="H177" s="13"/>
    </row>
    <row r="178" spans="1:8" ht="15">
      <c r="A178" s="12">
        <v>80408</v>
      </c>
      <c r="B178" s="13" t="s">
        <v>302</v>
      </c>
      <c r="C178" s="16">
        <v>221</v>
      </c>
      <c r="D178" s="17">
        <v>110.43945000000001</v>
      </c>
      <c r="E178" s="26">
        <f>IF(D178="","",D178*H178)</f>
        <v>0</v>
      </c>
      <c r="F178" s="13">
        <v>72</v>
      </c>
      <c r="G178" s="13">
        <v>1296</v>
      </c>
      <c r="H178" s="13"/>
    </row>
    <row r="179" spans="1:8" ht="15">
      <c r="A179" s="12">
        <v>80443</v>
      </c>
      <c r="B179" s="13" t="s">
        <v>665</v>
      </c>
      <c r="C179" s="16">
        <v>534</v>
      </c>
      <c r="D179" s="17">
        <v>267.03270000000003</v>
      </c>
      <c r="E179" s="26"/>
      <c r="F179" s="13">
        <v>1</v>
      </c>
      <c r="G179" s="13">
        <v>40</v>
      </c>
      <c r="H179" s="13"/>
    </row>
    <row r="180" spans="1:8" ht="15">
      <c r="A180" s="12">
        <v>83503</v>
      </c>
      <c r="B180" s="13" t="s">
        <v>542</v>
      </c>
      <c r="C180" s="16">
        <v>188</v>
      </c>
      <c r="D180" s="17">
        <v>93.95595000000002</v>
      </c>
      <c r="E180" s="26"/>
      <c r="F180" s="13">
        <v>0</v>
      </c>
      <c r="G180" s="13">
        <v>0</v>
      </c>
      <c r="H180" s="13"/>
    </row>
    <row r="181" spans="1:8" ht="15">
      <c r="A181" s="12">
        <v>83502</v>
      </c>
      <c r="B181" s="13" t="s">
        <v>543</v>
      </c>
      <c r="C181" s="16">
        <v>225</v>
      </c>
      <c r="D181" s="17">
        <v>112.362525</v>
      </c>
      <c r="E181" s="26"/>
      <c r="F181" s="13">
        <v>0</v>
      </c>
      <c r="G181" s="13">
        <v>0</v>
      </c>
      <c r="H181" s="13"/>
    </row>
    <row r="182" spans="1:8" ht="15">
      <c r="A182" s="12">
        <v>80982</v>
      </c>
      <c r="B182" s="13" t="s">
        <v>303</v>
      </c>
      <c r="C182" s="16">
        <v>123</v>
      </c>
      <c r="D182" s="17">
        <v>61.53840000000002</v>
      </c>
      <c r="E182" s="26">
        <f aca="true" t="shared" si="5" ref="E182:E205">IF(D182="","",D182*H182)</f>
        <v>0</v>
      </c>
      <c r="F182" s="13">
        <v>24</v>
      </c>
      <c r="G182" s="13">
        <v>192</v>
      </c>
      <c r="H182" s="13"/>
    </row>
    <row r="183" spans="1:8" ht="15">
      <c r="A183" s="12">
        <v>82078</v>
      </c>
      <c r="B183" s="13" t="s">
        <v>304</v>
      </c>
      <c r="C183" s="16">
        <v>440</v>
      </c>
      <c r="D183" s="17">
        <v>219.78000000000006</v>
      </c>
      <c r="E183" s="26">
        <f t="shared" si="5"/>
        <v>0</v>
      </c>
      <c r="F183" s="13">
        <v>36</v>
      </c>
      <c r="G183" s="13">
        <v>72</v>
      </c>
      <c r="H183" s="13"/>
    </row>
    <row r="184" spans="1:8" ht="15">
      <c r="A184" s="12">
        <v>82210</v>
      </c>
      <c r="B184" s="13" t="s">
        <v>305</v>
      </c>
      <c r="C184" s="16">
        <v>146</v>
      </c>
      <c r="D184" s="17">
        <v>72.80212500000002</v>
      </c>
      <c r="E184" s="26">
        <f t="shared" si="5"/>
        <v>0</v>
      </c>
      <c r="F184" s="13">
        <v>48</v>
      </c>
      <c r="G184" s="13">
        <v>384</v>
      </c>
      <c r="H184" s="13"/>
    </row>
    <row r="185" spans="1:8" ht="15">
      <c r="A185" s="12">
        <v>82211</v>
      </c>
      <c r="B185" s="13" t="s">
        <v>306</v>
      </c>
      <c r="C185" s="16">
        <v>114</v>
      </c>
      <c r="D185" s="17">
        <v>57.142799999999994</v>
      </c>
      <c r="E185" s="26">
        <f t="shared" si="5"/>
        <v>0</v>
      </c>
      <c r="F185" s="13">
        <v>48</v>
      </c>
      <c r="G185" s="13">
        <v>576</v>
      </c>
      <c r="H185" s="13"/>
    </row>
    <row r="186" spans="1:8" ht="15">
      <c r="A186" s="12">
        <v>82212</v>
      </c>
      <c r="B186" s="13" t="s">
        <v>693</v>
      </c>
      <c r="C186" s="16">
        <v>671</v>
      </c>
      <c r="D186" s="17">
        <v>335.4392250000001</v>
      </c>
      <c r="E186" s="26"/>
      <c r="F186" s="13">
        <v>4</v>
      </c>
      <c r="G186" s="13">
        <v>64</v>
      </c>
      <c r="H186" s="13"/>
    </row>
    <row r="187" spans="1:8" ht="15">
      <c r="A187" s="12">
        <v>82213</v>
      </c>
      <c r="B187" s="13" t="s">
        <v>307</v>
      </c>
      <c r="C187" s="16">
        <v>815</v>
      </c>
      <c r="D187" s="17">
        <v>407.41717500000016</v>
      </c>
      <c r="E187" s="26">
        <f t="shared" si="5"/>
        <v>0</v>
      </c>
      <c r="F187" s="13">
        <v>12</v>
      </c>
      <c r="G187" s="13">
        <v>72</v>
      </c>
      <c r="H187" s="13"/>
    </row>
    <row r="188" spans="1:8" ht="15">
      <c r="A188" s="12">
        <v>82214</v>
      </c>
      <c r="B188" s="13" t="s">
        <v>308</v>
      </c>
      <c r="C188" s="16">
        <v>137</v>
      </c>
      <c r="D188" s="17">
        <v>68.68125000000002</v>
      </c>
      <c r="E188" s="26">
        <f t="shared" si="5"/>
        <v>0</v>
      </c>
      <c r="F188" s="13">
        <v>48</v>
      </c>
      <c r="G188" s="13">
        <v>288</v>
      </c>
      <c r="H188" s="13"/>
    </row>
    <row r="189" spans="1:8" ht="15">
      <c r="A189" s="12">
        <v>82215</v>
      </c>
      <c r="B189" s="13" t="s">
        <v>500</v>
      </c>
      <c r="C189" s="16">
        <v>255</v>
      </c>
      <c r="D189" s="17">
        <v>127.47240000000004</v>
      </c>
      <c r="E189" s="26">
        <f t="shared" si="5"/>
        <v>0</v>
      </c>
      <c r="F189" s="13">
        <v>56</v>
      </c>
      <c r="G189" s="13">
        <v>672</v>
      </c>
      <c r="H189" s="13"/>
    </row>
    <row r="190" spans="1:8" ht="15">
      <c r="A190" s="12">
        <v>82216</v>
      </c>
      <c r="B190" s="13" t="s">
        <v>309</v>
      </c>
      <c r="C190" s="16">
        <v>268</v>
      </c>
      <c r="D190" s="17">
        <v>133.791075</v>
      </c>
      <c r="E190" s="26">
        <f t="shared" si="5"/>
        <v>0</v>
      </c>
      <c r="F190" s="13">
        <v>72</v>
      </c>
      <c r="G190" s="13">
        <v>1296</v>
      </c>
      <c r="H190" s="13"/>
    </row>
    <row r="191" spans="1:8" ht="15">
      <c r="A191" s="27"/>
      <c r="B191" s="28" t="s">
        <v>310</v>
      </c>
      <c r="C191" s="29" t="s">
        <v>234</v>
      </c>
      <c r="D191" s="30" t="s">
        <v>234</v>
      </c>
      <c r="E191" s="31">
        <f t="shared" si="5"/>
      </c>
      <c r="F191" s="31" t="s">
        <v>234</v>
      </c>
      <c r="G191" s="31" t="s">
        <v>234</v>
      </c>
      <c r="H191" s="31"/>
    </row>
    <row r="192" spans="1:8" ht="15">
      <c r="A192" s="27"/>
      <c r="B192" s="28" t="s">
        <v>311</v>
      </c>
      <c r="C192" s="29" t="s">
        <v>234</v>
      </c>
      <c r="D192" s="30" t="s">
        <v>234</v>
      </c>
      <c r="E192" s="31">
        <f t="shared" si="5"/>
      </c>
      <c r="F192" s="31" t="s">
        <v>234</v>
      </c>
      <c r="G192" s="31" t="s">
        <v>234</v>
      </c>
      <c r="H192" s="31"/>
    </row>
    <row r="193" spans="1:8" ht="15">
      <c r="A193" s="12">
        <v>80058</v>
      </c>
      <c r="B193" s="13" t="s">
        <v>312</v>
      </c>
      <c r="C193" s="16">
        <v>62</v>
      </c>
      <c r="D193" s="17">
        <v>31.043925</v>
      </c>
      <c r="E193" s="26">
        <f t="shared" si="5"/>
        <v>0</v>
      </c>
      <c r="F193" s="13">
        <v>10</v>
      </c>
      <c r="G193" s="13">
        <v>250</v>
      </c>
      <c r="H193" s="13"/>
    </row>
    <row r="194" spans="1:8" ht="15">
      <c r="A194" s="12">
        <v>80059</v>
      </c>
      <c r="B194" s="13" t="s">
        <v>313</v>
      </c>
      <c r="C194" s="16">
        <v>173</v>
      </c>
      <c r="D194" s="17">
        <v>86.53837500000002</v>
      </c>
      <c r="E194" s="26">
        <f t="shared" si="5"/>
        <v>0</v>
      </c>
      <c r="F194" s="13">
        <v>10</v>
      </c>
      <c r="G194" s="13">
        <v>100</v>
      </c>
      <c r="H194" s="13"/>
    </row>
    <row r="195" spans="1:8" ht="15">
      <c r="A195" s="12">
        <v>80074</v>
      </c>
      <c r="B195" s="13" t="s">
        <v>314</v>
      </c>
      <c r="C195" s="16">
        <v>57</v>
      </c>
      <c r="D195" s="17">
        <v>28.571399999999997</v>
      </c>
      <c r="E195" s="26">
        <f t="shared" si="5"/>
        <v>0</v>
      </c>
      <c r="F195" s="13">
        <v>10</v>
      </c>
      <c r="G195" s="13">
        <v>250</v>
      </c>
      <c r="H195" s="13"/>
    </row>
    <row r="196" spans="1:8" ht="15">
      <c r="A196" s="12">
        <v>80075</v>
      </c>
      <c r="B196" s="13" t="s">
        <v>315</v>
      </c>
      <c r="C196" s="16">
        <v>286</v>
      </c>
      <c r="D196" s="17">
        <v>143.13172500000002</v>
      </c>
      <c r="E196" s="26">
        <f t="shared" si="5"/>
        <v>0</v>
      </c>
      <c r="F196" s="13">
        <v>10</v>
      </c>
      <c r="G196" s="13">
        <v>100</v>
      </c>
      <c r="H196" s="13"/>
    </row>
    <row r="197" spans="1:8" ht="15">
      <c r="A197" s="12">
        <v>80133</v>
      </c>
      <c r="B197" s="13" t="s">
        <v>316</v>
      </c>
      <c r="C197" s="16">
        <v>76</v>
      </c>
      <c r="D197" s="17">
        <v>37.912050000000015</v>
      </c>
      <c r="E197" s="26">
        <f t="shared" si="5"/>
        <v>0</v>
      </c>
      <c r="F197" s="13">
        <v>10</v>
      </c>
      <c r="G197" s="13">
        <v>250</v>
      </c>
      <c r="H197" s="13"/>
    </row>
    <row r="198" spans="1:8" ht="15">
      <c r="A198" s="12">
        <v>80765</v>
      </c>
      <c r="B198" s="13" t="s">
        <v>318</v>
      </c>
      <c r="C198" s="16">
        <v>57</v>
      </c>
      <c r="D198" s="17">
        <v>28.571399999999997</v>
      </c>
      <c r="E198" s="26">
        <f t="shared" si="5"/>
        <v>0</v>
      </c>
      <c r="F198" s="13">
        <v>10</v>
      </c>
      <c r="G198" s="13">
        <v>250</v>
      </c>
      <c r="H198" s="13"/>
    </row>
    <row r="199" spans="1:8" ht="15">
      <c r="A199" s="12">
        <v>80766</v>
      </c>
      <c r="B199" s="13" t="s">
        <v>319</v>
      </c>
      <c r="C199" s="16">
        <v>77</v>
      </c>
      <c r="D199" s="17">
        <v>38.46150000000001</v>
      </c>
      <c r="E199" s="26">
        <f t="shared" si="5"/>
        <v>0</v>
      </c>
      <c r="F199" s="13">
        <v>10</v>
      </c>
      <c r="G199" s="13">
        <v>250</v>
      </c>
      <c r="H199" s="13"/>
    </row>
    <row r="200" spans="1:8" ht="15">
      <c r="A200" s="12">
        <v>80767</v>
      </c>
      <c r="B200" s="13" t="s">
        <v>501</v>
      </c>
      <c r="C200" s="16">
        <v>212</v>
      </c>
      <c r="D200" s="17">
        <v>106.04385</v>
      </c>
      <c r="E200" s="26">
        <f t="shared" si="5"/>
        <v>0</v>
      </c>
      <c r="F200" s="13">
        <v>10</v>
      </c>
      <c r="G200" s="13">
        <v>100</v>
      </c>
      <c r="H200" s="13"/>
    </row>
    <row r="201" spans="1:8" ht="15">
      <c r="A201" s="12">
        <v>80768</v>
      </c>
      <c r="B201" s="13" t="s">
        <v>320</v>
      </c>
      <c r="C201" s="16">
        <v>90</v>
      </c>
      <c r="D201" s="17">
        <v>45.05490000000001</v>
      </c>
      <c r="E201" s="26">
        <f t="shared" si="5"/>
        <v>0</v>
      </c>
      <c r="F201" s="13">
        <v>10</v>
      </c>
      <c r="G201" s="13">
        <v>250</v>
      </c>
      <c r="H201" s="13"/>
    </row>
    <row r="202" spans="1:8" ht="15">
      <c r="A202" s="12">
        <v>80820</v>
      </c>
      <c r="B202" s="13" t="s">
        <v>321</v>
      </c>
      <c r="C202" s="16">
        <v>106</v>
      </c>
      <c r="D202" s="17">
        <v>53.021925</v>
      </c>
      <c r="E202" s="26">
        <f t="shared" si="5"/>
        <v>0</v>
      </c>
      <c r="F202" s="13">
        <v>24</v>
      </c>
      <c r="G202" s="13">
        <v>288</v>
      </c>
      <c r="H202" s="13"/>
    </row>
    <row r="203" spans="1:8" ht="15">
      <c r="A203" s="12">
        <v>80821</v>
      </c>
      <c r="B203" s="13" t="s">
        <v>322</v>
      </c>
      <c r="C203" s="16">
        <v>94</v>
      </c>
      <c r="D203" s="17">
        <v>46.97797500000001</v>
      </c>
      <c r="E203" s="26">
        <f t="shared" si="5"/>
        <v>0</v>
      </c>
      <c r="F203" s="13">
        <v>24</v>
      </c>
      <c r="G203" s="13">
        <v>288</v>
      </c>
      <c r="H203" s="13"/>
    </row>
    <row r="204" spans="1:8" ht="15">
      <c r="A204" s="12">
        <v>80925</v>
      </c>
      <c r="B204" s="13" t="s">
        <v>330</v>
      </c>
      <c r="C204" s="16">
        <v>436</v>
      </c>
      <c r="D204" s="17">
        <v>218.13165000000004</v>
      </c>
      <c r="E204" s="26">
        <f t="shared" si="5"/>
        <v>0</v>
      </c>
      <c r="F204" s="13">
        <v>20</v>
      </c>
      <c r="G204" s="13">
        <v>40</v>
      </c>
      <c r="H204" s="13"/>
    </row>
    <row r="205" spans="1:8" ht="15">
      <c r="A205" s="12">
        <v>80926</v>
      </c>
      <c r="B205" s="13" t="s">
        <v>331</v>
      </c>
      <c r="C205" s="16">
        <v>389</v>
      </c>
      <c r="D205" s="17">
        <v>194.5053</v>
      </c>
      <c r="E205" s="26">
        <f t="shared" si="5"/>
        <v>0</v>
      </c>
      <c r="F205" s="13">
        <v>20</v>
      </c>
      <c r="G205" s="13">
        <v>40</v>
      </c>
      <c r="H205" s="13"/>
    </row>
    <row r="206" spans="1:8" ht="15">
      <c r="A206" s="12">
        <v>80927</v>
      </c>
      <c r="B206" s="13" t="s">
        <v>565</v>
      </c>
      <c r="C206" s="16">
        <v>101</v>
      </c>
      <c r="D206" s="17">
        <v>50.549400000000006</v>
      </c>
      <c r="E206" s="26"/>
      <c r="F206" s="13">
        <v>10</v>
      </c>
      <c r="G206" s="13">
        <v>250</v>
      </c>
      <c r="H206" s="13"/>
    </row>
    <row r="207" spans="1:8" ht="15">
      <c r="A207" s="12">
        <v>82767</v>
      </c>
      <c r="B207" s="13" t="s">
        <v>768</v>
      </c>
      <c r="C207" s="16">
        <v>97</v>
      </c>
      <c r="D207" s="17">
        <v>48.351600000000005</v>
      </c>
      <c r="E207" s="26"/>
      <c r="F207" s="13">
        <v>1</v>
      </c>
      <c r="G207" s="13">
        <v>300</v>
      </c>
      <c r="H207" s="13"/>
    </row>
    <row r="208" spans="1:8" ht="15">
      <c r="A208" s="12">
        <v>82775</v>
      </c>
      <c r="B208" s="13" t="s">
        <v>323</v>
      </c>
      <c r="C208" s="16">
        <v>71</v>
      </c>
      <c r="D208" s="17">
        <v>35.71425000000001</v>
      </c>
      <c r="E208" s="26">
        <f>IF(D208="","",D208*H208)</f>
        <v>0</v>
      </c>
      <c r="F208" s="13">
        <v>10</v>
      </c>
      <c r="G208" s="13">
        <v>250</v>
      </c>
      <c r="H208" s="13"/>
    </row>
    <row r="209" spans="1:8" ht="15">
      <c r="A209" s="12">
        <v>80477</v>
      </c>
      <c r="B209" s="13" t="s">
        <v>317</v>
      </c>
      <c r="C209" s="16">
        <v>149</v>
      </c>
      <c r="D209" s="17">
        <v>74.72520000000002</v>
      </c>
      <c r="E209" s="26">
        <f>IF(D209="","",D209*H209)</f>
        <v>0</v>
      </c>
      <c r="F209" s="13">
        <v>12</v>
      </c>
      <c r="G209" s="13">
        <v>360</v>
      </c>
      <c r="H209" s="13"/>
    </row>
    <row r="210" spans="1:8" ht="15">
      <c r="A210" s="12">
        <v>83604</v>
      </c>
      <c r="B210" s="13" t="s">
        <v>183</v>
      </c>
      <c r="C210" s="16">
        <v>620</v>
      </c>
      <c r="D210" s="17">
        <v>310.164525</v>
      </c>
      <c r="E210" s="26"/>
      <c r="F210" s="13">
        <v>12</v>
      </c>
      <c r="G210" s="13">
        <v>96</v>
      </c>
      <c r="H210" s="13"/>
    </row>
    <row r="211" spans="1:8" ht="15">
      <c r="A211" s="12">
        <v>82459</v>
      </c>
      <c r="B211" s="13" t="s">
        <v>588</v>
      </c>
      <c r="C211" s="16">
        <v>154</v>
      </c>
      <c r="D211" s="17">
        <v>77.19772500000002</v>
      </c>
      <c r="E211" s="26">
        <f>IF(D211="","",D211*H211)</f>
        <v>0</v>
      </c>
      <c r="F211" s="13">
        <v>0</v>
      </c>
      <c r="G211" s="13">
        <v>0</v>
      </c>
      <c r="H211" s="13"/>
    </row>
    <row r="212" spans="1:8" ht="15">
      <c r="A212" s="27"/>
      <c r="B212" s="28" t="s">
        <v>324</v>
      </c>
      <c r="C212" s="29" t="s">
        <v>234</v>
      </c>
      <c r="D212" s="30" t="s">
        <v>234</v>
      </c>
      <c r="E212" s="31">
        <f>IF(D212="","",D212*H212)</f>
      </c>
      <c r="F212" s="31" t="s">
        <v>234</v>
      </c>
      <c r="G212" s="31" t="s">
        <v>234</v>
      </c>
      <c r="H212" s="31"/>
    </row>
    <row r="213" spans="1:8" ht="15">
      <c r="A213" s="12">
        <v>80130</v>
      </c>
      <c r="B213" s="13" t="s">
        <v>544</v>
      </c>
      <c r="C213" s="16">
        <v>74</v>
      </c>
      <c r="D213" s="17">
        <v>37.087875000000004</v>
      </c>
      <c r="E213" s="26"/>
      <c r="F213" s="13">
        <v>10</v>
      </c>
      <c r="G213" s="13">
        <v>300</v>
      </c>
      <c r="H213" s="13"/>
    </row>
    <row r="214" spans="1:8" ht="15">
      <c r="A214" s="12">
        <v>80131</v>
      </c>
      <c r="B214" s="13" t="s">
        <v>325</v>
      </c>
      <c r="C214" s="16">
        <v>83</v>
      </c>
      <c r="D214" s="17">
        <v>41.483475</v>
      </c>
      <c r="E214" s="26">
        <f aca="true" t="shared" si="6" ref="E214:E236">IF(D214="","",D214*H214)</f>
        <v>0</v>
      </c>
      <c r="F214" s="13">
        <v>10</v>
      </c>
      <c r="G214" s="13">
        <v>500</v>
      </c>
      <c r="H214" s="13"/>
    </row>
    <row r="215" spans="1:8" ht="15">
      <c r="A215" s="12">
        <v>80296</v>
      </c>
      <c r="B215" s="13" t="s">
        <v>326</v>
      </c>
      <c r="C215" s="16">
        <v>76</v>
      </c>
      <c r="D215" s="17">
        <v>37.912050000000015</v>
      </c>
      <c r="E215" s="26">
        <f t="shared" si="6"/>
        <v>0</v>
      </c>
      <c r="F215" s="13">
        <v>10</v>
      </c>
      <c r="G215" s="13">
        <v>250</v>
      </c>
      <c r="H215" s="13"/>
    </row>
    <row r="216" spans="1:8" ht="15">
      <c r="A216" s="12">
        <v>80368</v>
      </c>
      <c r="B216" s="13" t="s">
        <v>327</v>
      </c>
      <c r="C216" s="16">
        <v>91</v>
      </c>
      <c r="D216" s="17">
        <v>45.32962500000001</v>
      </c>
      <c r="E216" s="26">
        <f t="shared" si="6"/>
        <v>0</v>
      </c>
      <c r="F216" s="13">
        <v>10</v>
      </c>
      <c r="G216" s="13">
        <v>300</v>
      </c>
      <c r="H216" s="13"/>
    </row>
    <row r="217" spans="1:8" ht="15">
      <c r="A217" s="12">
        <v>80822</v>
      </c>
      <c r="B217" s="13" t="s">
        <v>328</v>
      </c>
      <c r="C217" s="16">
        <v>87</v>
      </c>
      <c r="D217" s="17">
        <v>43.40655000000001</v>
      </c>
      <c r="E217" s="26">
        <f t="shared" si="6"/>
        <v>0</v>
      </c>
      <c r="F217" s="13">
        <v>24</v>
      </c>
      <c r="G217" s="13">
        <v>288</v>
      </c>
      <c r="H217" s="13"/>
    </row>
    <row r="218" spans="1:8" ht="15">
      <c r="A218" s="12">
        <v>80823</v>
      </c>
      <c r="B218" s="13" t="s">
        <v>329</v>
      </c>
      <c r="C218" s="16">
        <v>73</v>
      </c>
      <c r="D218" s="17">
        <v>36.538425000000004</v>
      </c>
      <c r="E218" s="26">
        <f t="shared" si="6"/>
        <v>0</v>
      </c>
      <c r="F218" s="13">
        <v>24</v>
      </c>
      <c r="G218" s="13">
        <v>288</v>
      </c>
      <c r="H218" s="13"/>
    </row>
    <row r="219" spans="1:8" ht="15">
      <c r="A219" s="27"/>
      <c r="B219" s="28" t="s">
        <v>332</v>
      </c>
      <c r="C219" s="29" t="s">
        <v>234</v>
      </c>
      <c r="D219" s="30" t="s">
        <v>234</v>
      </c>
      <c r="E219" s="31">
        <f t="shared" si="6"/>
      </c>
      <c r="F219" s="31" t="s">
        <v>234</v>
      </c>
      <c r="G219" s="31" t="s">
        <v>234</v>
      </c>
      <c r="H219" s="31"/>
    </row>
    <row r="220" spans="1:8" ht="15">
      <c r="A220" s="12">
        <v>80134</v>
      </c>
      <c r="B220" s="13" t="s">
        <v>502</v>
      </c>
      <c r="C220" s="16">
        <v>10</v>
      </c>
      <c r="D220" s="17">
        <v>5.219775000000001</v>
      </c>
      <c r="E220" s="26">
        <f t="shared" si="6"/>
        <v>0</v>
      </c>
      <c r="F220" s="13">
        <v>12</v>
      </c>
      <c r="G220" s="13">
        <v>300</v>
      </c>
      <c r="H220" s="13"/>
    </row>
    <row r="221" spans="1:8" ht="15">
      <c r="A221" s="12">
        <v>80135</v>
      </c>
      <c r="B221" s="13" t="s">
        <v>333</v>
      </c>
      <c r="C221" s="16">
        <v>19</v>
      </c>
      <c r="D221" s="17">
        <v>9.592481249999999</v>
      </c>
      <c r="E221" s="26">
        <f t="shared" si="6"/>
        <v>0</v>
      </c>
      <c r="F221" s="13">
        <v>1</v>
      </c>
      <c r="G221" s="13">
        <v>120</v>
      </c>
      <c r="H221" s="13"/>
    </row>
    <row r="222" spans="1:8" ht="15">
      <c r="A222" s="12">
        <v>80173</v>
      </c>
      <c r="B222" s="13" t="s">
        <v>334</v>
      </c>
      <c r="C222" s="16">
        <v>7</v>
      </c>
      <c r="D222" s="17">
        <v>3.5943187500000007</v>
      </c>
      <c r="E222" s="26">
        <f t="shared" si="6"/>
        <v>0</v>
      </c>
      <c r="F222" s="13">
        <v>12</v>
      </c>
      <c r="G222" s="13">
        <v>360</v>
      </c>
      <c r="H222" s="13"/>
    </row>
    <row r="223" spans="1:8" ht="15">
      <c r="A223" s="12">
        <v>80245</v>
      </c>
      <c r="B223" s="13" t="s">
        <v>335</v>
      </c>
      <c r="C223" s="16">
        <v>13</v>
      </c>
      <c r="D223" s="17">
        <v>6.410250000000001</v>
      </c>
      <c r="E223" s="26">
        <f t="shared" si="6"/>
        <v>0</v>
      </c>
      <c r="F223" s="13">
        <v>12</v>
      </c>
      <c r="G223" s="13">
        <v>240</v>
      </c>
      <c r="H223" s="13"/>
    </row>
    <row r="224" spans="1:8" ht="15">
      <c r="A224" s="12">
        <v>81832</v>
      </c>
      <c r="B224" s="13" t="s">
        <v>684</v>
      </c>
      <c r="C224" s="16">
        <v>33</v>
      </c>
      <c r="D224" s="17">
        <v>16.414818750000002</v>
      </c>
      <c r="E224" s="26"/>
      <c r="F224" s="13">
        <v>1</v>
      </c>
      <c r="G224" s="13">
        <v>108</v>
      </c>
      <c r="H224" s="13"/>
    </row>
    <row r="225" spans="1:8" ht="15">
      <c r="A225" s="12">
        <v>81833</v>
      </c>
      <c r="B225" s="13" t="s">
        <v>503</v>
      </c>
      <c r="C225" s="16">
        <v>47</v>
      </c>
      <c r="D225" s="17">
        <v>23.305837500000006</v>
      </c>
      <c r="E225" s="26">
        <f t="shared" si="6"/>
        <v>0</v>
      </c>
      <c r="F225" s="13">
        <v>1</v>
      </c>
      <c r="G225" s="13">
        <v>60</v>
      </c>
      <c r="H225" s="13"/>
    </row>
    <row r="226" spans="1:8" ht="15">
      <c r="A226" s="12">
        <v>82755</v>
      </c>
      <c r="B226" s="13" t="s">
        <v>336</v>
      </c>
      <c r="C226" s="16">
        <v>10</v>
      </c>
      <c r="D226" s="17">
        <v>5.1739875</v>
      </c>
      <c r="E226" s="26">
        <f t="shared" si="6"/>
        <v>0</v>
      </c>
      <c r="F226" s="13">
        <v>12</v>
      </c>
      <c r="G226" s="13">
        <v>300</v>
      </c>
      <c r="H226" s="13"/>
    </row>
    <row r="227" spans="1:8" ht="15">
      <c r="A227" s="12">
        <v>82756</v>
      </c>
      <c r="B227" s="13" t="s">
        <v>337</v>
      </c>
      <c r="C227" s="16">
        <v>15</v>
      </c>
      <c r="D227" s="17">
        <v>7.646512500000001</v>
      </c>
      <c r="E227" s="26">
        <f t="shared" si="6"/>
        <v>0</v>
      </c>
      <c r="F227" s="13">
        <v>12</v>
      </c>
      <c r="G227" s="13">
        <v>240</v>
      </c>
      <c r="H227" s="13"/>
    </row>
    <row r="228" spans="1:8" ht="15">
      <c r="A228" s="12">
        <v>83449</v>
      </c>
      <c r="B228" s="13" t="s">
        <v>504</v>
      </c>
      <c r="C228" s="16">
        <v>235</v>
      </c>
      <c r="D228" s="17">
        <v>117.58230000000003</v>
      </c>
      <c r="E228" s="26">
        <f t="shared" si="6"/>
        <v>0</v>
      </c>
      <c r="F228" s="13">
        <v>12</v>
      </c>
      <c r="G228" s="13">
        <v>288</v>
      </c>
      <c r="H228" s="13"/>
    </row>
    <row r="229" spans="1:8" ht="15">
      <c r="A229" s="27"/>
      <c r="B229" s="28" t="s">
        <v>347</v>
      </c>
      <c r="C229" s="29" t="s">
        <v>234</v>
      </c>
      <c r="D229" s="30" t="s">
        <v>234</v>
      </c>
      <c r="E229" s="31">
        <f t="shared" si="6"/>
      </c>
      <c r="F229" s="31" t="s">
        <v>234</v>
      </c>
      <c r="G229" s="31" t="s">
        <v>234</v>
      </c>
      <c r="H229" s="31"/>
    </row>
    <row r="230" spans="1:8" ht="15">
      <c r="A230" s="12">
        <v>32001</v>
      </c>
      <c r="B230" s="13" t="s">
        <v>348</v>
      </c>
      <c r="C230" s="16">
        <v>476</v>
      </c>
      <c r="D230" s="17">
        <v>237.91185000000007</v>
      </c>
      <c r="E230" s="26">
        <f t="shared" si="6"/>
        <v>0</v>
      </c>
      <c r="F230" s="13">
        <v>12</v>
      </c>
      <c r="G230" s="13">
        <v>144</v>
      </c>
      <c r="H230" s="13"/>
    </row>
    <row r="231" spans="1:8" ht="15">
      <c r="A231" s="12">
        <v>32002</v>
      </c>
      <c r="B231" s="13" t="s">
        <v>349</v>
      </c>
      <c r="C231" s="16">
        <v>285</v>
      </c>
      <c r="D231" s="17">
        <v>142.30755000000005</v>
      </c>
      <c r="E231" s="26">
        <f t="shared" si="6"/>
        <v>0</v>
      </c>
      <c r="F231" s="13">
        <v>12</v>
      </c>
      <c r="G231" s="13">
        <v>192</v>
      </c>
      <c r="H231" s="13"/>
    </row>
    <row r="232" spans="1:8" ht="15">
      <c r="A232" s="12">
        <v>80180</v>
      </c>
      <c r="B232" s="13" t="s">
        <v>658</v>
      </c>
      <c r="C232" s="16">
        <v>302</v>
      </c>
      <c r="D232" s="17">
        <v>151.09875000000005</v>
      </c>
      <c r="E232" s="26"/>
      <c r="F232" s="13">
        <v>12</v>
      </c>
      <c r="G232" s="13">
        <v>240</v>
      </c>
      <c r="H232" s="13"/>
    </row>
    <row r="233" spans="1:8" ht="15">
      <c r="A233" s="12">
        <v>80184</v>
      </c>
      <c r="B233" s="13" t="s">
        <v>659</v>
      </c>
      <c r="C233" s="16">
        <v>215</v>
      </c>
      <c r="D233" s="17">
        <v>107.41747500000002</v>
      </c>
      <c r="E233" s="26"/>
      <c r="F233" s="13">
        <v>12</v>
      </c>
      <c r="G233" s="13">
        <v>144</v>
      </c>
      <c r="H233" s="13"/>
    </row>
    <row r="234" spans="1:8" ht="15">
      <c r="A234" s="12">
        <v>80181</v>
      </c>
      <c r="B234" s="13" t="s">
        <v>350</v>
      </c>
      <c r="C234" s="16">
        <v>209</v>
      </c>
      <c r="D234" s="17">
        <v>104.67022500000002</v>
      </c>
      <c r="E234" s="26">
        <f t="shared" si="6"/>
        <v>0</v>
      </c>
      <c r="F234" s="13">
        <v>12</v>
      </c>
      <c r="G234" s="13">
        <v>240</v>
      </c>
      <c r="H234" s="13"/>
    </row>
    <row r="235" spans="1:8" ht="15">
      <c r="A235" s="12">
        <v>80182</v>
      </c>
      <c r="B235" s="13" t="s">
        <v>351</v>
      </c>
      <c r="C235" s="16">
        <v>99</v>
      </c>
      <c r="D235" s="17">
        <v>49.725225</v>
      </c>
      <c r="E235" s="26">
        <f t="shared" si="6"/>
        <v>0</v>
      </c>
      <c r="F235" s="13">
        <v>12</v>
      </c>
      <c r="G235" s="13">
        <v>480</v>
      </c>
      <c r="H235" s="13"/>
    </row>
    <row r="236" spans="1:8" ht="15">
      <c r="A236" s="12">
        <v>80189</v>
      </c>
      <c r="B236" s="13" t="s">
        <v>505</v>
      </c>
      <c r="C236" s="16">
        <v>102</v>
      </c>
      <c r="D236" s="17">
        <v>51.09885</v>
      </c>
      <c r="E236" s="26">
        <f t="shared" si="6"/>
        <v>0</v>
      </c>
      <c r="F236" s="13">
        <v>12</v>
      </c>
      <c r="G236" s="13">
        <v>480</v>
      </c>
      <c r="H236" s="13"/>
    </row>
    <row r="237" spans="1:8" ht="15">
      <c r="A237" s="12">
        <v>83840</v>
      </c>
      <c r="B237" s="13" t="s">
        <v>188</v>
      </c>
      <c r="C237" s="16">
        <v>363</v>
      </c>
      <c r="D237" s="17">
        <v>181.59322500000002</v>
      </c>
      <c r="E237" s="26"/>
      <c r="F237" s="13">
        <v>12</v>
      </c>
      <c r="G237" s="13">
        <v>144</v>
      </c>
      <c r="H237" s="13"/>
    </row>
    <row r="238" spans="1:8" ht="15">
      <c r="A238" s="12">
        <v>83841</v>
      </c>
      <c r="B238" s="13" t="s">
        <v>189</v>
      </c>
      <c r="C238" s="16">
        <v>279</v>
      </c>
      <c r="D238" s="17">
        <v>139.5603</v>
      </c>
      <c r="E238" s="26"/>
      <c r="F238" s="13">
        <v>12</v>
      </c>
      <c r="G238" s="13">
        <v>144</v>
      </c>
      <c r="H238" s="13"/>
    </row>
    <row r="239" spans="1:8" ht="15">
      <c r="A239" s="12">
        <v>83842</v>
      </c>
      <c r="B239" s="13" t="s">
        <v>190</v>
      </c>
      <c r="C239" s="16">
        <v>168</v>
      </c>
      <c r="D239" s="17">
        <v>84.06585000000001</v>
      </c>
      <c r="E239" s="26"/>
      <c r="F239" s="13">
        <v>24</v>
      </c>
      <c r="G239" s="13">
        <v>288</v>
      </c>
      <c r="H239" s="13"/>
    </row>
    <row r="240" spans="1:8" ht="15">
      <c r="A240" s="12">
        <v>80195</v>
      </c>
      <c r="B240" s="13" t="s">
        <v>506</v>
      </c>
      <c r="C240" s="16">
        <v>103</v>
      </c>
      <c r="D240" s="17">
        <v>51.373575</v>
      </c>
      <c r="E240" s="26">
        <f aca="true" t="shared" si="7" ref="E240:E260">IF(D240="","",D240*H240)</f>
        <v>0</v>
      </c>
      <c r="F240" s="13">
        <v>12</v>
      </c>
      <c r="G240" s="13">
        <v>480</v>
      </c>
      <c r="H240" s="13"/>
    </row>
    <row r="241" spans="1:8" ht="15">
      <c r="A241" s="12">
        <v>80196</v>
      </c>
      <c r="B241" s="13" t="s">
        <v>350</v>
      </c>
      <c r="C241" s="16">
        <v>143</v>
      </c>
      <c r="D241" s="17">
        <v>71.42850000000001</v>
      </c>
      <c r="E241" s="26">
        <f t="shared" si="7"/>
        <v>0</v>
      </c>
      <c r="F241" s="13">
        <v>12</v>
      </c>
      <c r="G241" s="13">
        <v>240</v>
      </c>
      <c r="H241" s="13"/>
    </row>
    <row r="242" spans="1:8" ht="15">
      <c r="A242" s="12">
        <v>80197</v>
      </c>
      <c r="B242" s="13" t="s">
        <v>352</v>
      </c>
      <c r="C242" s="16">
        <v>105</v>
      </c>
      <c r="D242" s="17">
        <v>52.747200000000014</v>
      </c>
      <c r="E242" s="26">
        <f t="shared" si="7"/>
        <v>0</v>
      </c>
      <c r="F242" s="13">
        <v>12</v>
      </c>
      <c r="G242" s="13">
        <v>480</v>
      </c>
      <c r="H242" s="13"/>
    </row>
    <row r="243" spans="1:8" ht="15">
      <c r="A243" s="12">
        <v>80240</v>
      </c>
      <c r="B243" s="13" t="s">
        <v>353</v>
      </c>
      <c r="C243" s="16">
        <v>368</v>
      </c>
      <c r="D243" s="17">
        <v>184.06575000000004</v>
      </c>
      <c r="E243" s="26">
        <f t="shared" si="7"/>
        <v>0</v>
      </c>
      <c r="F243" s="13">
        <v>12</v>
      </c>
      <c r="G243" s="13">
        <v>240</v>
      </c>
      <c r="H243" s="13"/>
    </row>
    <row r="244" spans="1:8" ht="15">
      <c r="A244" s="12">
        <v>80241</v>
      </c>
      <c r="B244" s="13" t="s">
        <v>354</v>
      </c>
      <c r="C244" s="16">
        <v>255</v>
      </c>
      <c r="D244" s="17">
        <v>127.47240000000004</v>
      </c>
      <c r="E244" s="26">
        <f t="shared" si="7"/>
        <v>0</v>
      </c>
      <c r="F244" s="13">
        <v>12</v>
      </c>
      <c r="G244" s="13">
        <v>240</v>
      </c>
      <c r="H244" s="13"/>
    </row>
    <row r="245" spans="1:8" ht="15">
      <c r="A245" s="12">
        <v>80242</v>
      </c>
      <c r="B245" s="13" t="s">
        <v>355</v>
      </c>
      <c r="C245" s="16">
        <v>230</v>
      </c>
      <c r="D245" s="17">
        <v>115.10977499999998</v>
      </c>
      <c r="E245" s="26">
        <f t="shared" si="7"/>
        <v>0</v>
      </c>
      <c r="F245" s="13">
        <v>12</v>
      </c>
      <c r="G245" s="13">
        <v>480</v>
      </c>
      <c r="H245" s="13"/>
    </row>
    <row r="246" spans="1:8" ht="15">
      <c r="A246" s="12">
        <v>80249</v>
      </c>
      <c r="B246" s="13" t="s">
        <v>507</v>
      </c>
      <c r="C246" s="16">
        <v>99</v>
      </c>
      <c r="D246" s="17">
        <v>49.725225</v>
      </c>
      <c r="E246" s="26">
        <f t="shared" si="7"/>
        <v>0</v>
      </c>
      <c r="F246" s="13">
        <v>12</v>
      </c>
      <c r="G246" s="13">
        <v>480</v>
      </c>
      <c r="H246" s="13"/>
    </row>
    <row r="247" spans="1:8" ht="15">
      <c r="A247" s="12">
        <v>82241</v>
      </c>
      <c r="B247" s="13" t="s">
        <v>356</v>
      </c>
      <c r="C247" s="16">
        <v>487</v>
      </c>
      <c r="D247" s="17">
        <v>243.68107500000005</v>
      </c>
      <c r="E247" s="26">
        <f t="shared" si="7"/>
        <v>0</v>
      </c>
      <c r="F247" s="13">
        <v>12</v>
      </c>
      <c r="G247" s="13">
        <v>144</v>
      </c>
      <c r="H247" s="13"/>
    </row>
    <row r="248" spans="1:8" ht="15">
      <c r="A248" s="12">
        <v>82430</v>
      </c>
      <c r="B248" s="13" t="s">
        <v>357</v>
      </c>
      <c r="C248" s="16">
        <v>147</v>
      </c>
      <c r="D248" s="17">
        <v>73.6263</v>
      </c>
      <c r="E248" s="26">
        <f t="shared" si="7"/>
        <v>0</v>
      </c>
      <c r="F248" s="13">
        <v>30</v>
      </c>
      <c r="G248" s="13">
        <v>180</v>
      </c>
      <c r="H248" s="13"/>
    </row>
    <row r="249" spans="1:8" ht="15">
      <c r="A249" s="12">
        <v>83099</v>
      </c>
      <c r="B249" s="13" t="s">
        <v>358</v>
      </c>
      <c r="C249" s="16">
        <v>270</v>
      </c>
      <c r="D249" s="17">
        <v>134.889975</v>
      </c>
      <c r="E249" s="26">
        <f t="shared" si="7"/>
        <v>0</v>
      </c>
      <c r="F249" s="13">
        <v>24</v>
      </c>
      <c r="G249" s="13">
        <v>192</v>
      </c>
      <c r="H249" s="13"/>
    </row>
    <row r="250" spans="1:8" ht="15">
      <c r="A250" s="27"/>
      <c r="B250" s="28" t="s">
        <v>359</v>
      </c>
      <c r="C250" s="29" t="s">
        <v>234</v>
      </c>
      <c r="D250" s="30" t="s">
        <v>234</v>
      </c>
      <c r="E250" s="31">
        <f t="shared" si="7"/>
      </c>
      <c r="F250" s="31" t="s">
        <v>234</v>
      </c>
      <c r="G250" s="31" t="s">
        <v>234</v>
      </c>
      <c r="H250" s="31"/>
    </row>
    <row r="251" spans="1:8" ht="15">
      <c r="A251" s="12">
        <v>80136</v>
      </c>
      <c r="B251" s="13" t="s">
        <v>508</v>
      </c>
      <c r="C251" s="16">
        <v>72</v>
      </c>
      <c r="D251" s="17">
        <v>35.988975</v>
      </c>
      <c r="E251" s="26">
        <f>IF(D251="","",D251*H251)</f>
        <v>0</v>
      </c>
      <c r="F251" s="13">
        <v>30</v>
      </c>
      <c r="G251" s="13">
        <v>600</v>
      </c>
      <c r="H251" s="13"/>
    </row>
    <row r="252" spans="1:8" ht="15">
      <c r="A252" s="12">
        <v>80336</v>
      </c>
      <c r="B252" s="13" t="s">
        <v>360</v>
      </c>
      <c r="C252" s="16">
        <v>58</v>
      </c>
      <c r="D252" s="17">
        <v>29.120850000000004</v>
      </c>
      <c r="E252" s="26">
        <f t="shared" si="7"/>
        <v>0</v>
      </c>
      <c r="F252" s="13">
        <v>30</v>
      </c>
      <c r="G252" s="13">
        <v>600</v>
      </c>
      <c r="H252" s="13"/>
    </row>
    <row r="253" spans="1:8" ht="15">
      <c r="A253" s="12">
        <v>82069</v>
      </c>
      <c r="B253" s="13" t="s">
        <v>361</v>
      </c>
      <c r="C253" s="16">
        <v>97</v>
      </c>
      <c r="D253" s="17">
        <v>48.351600000000005</v>
      </c>
      <c r="E253" s="26">
        <f t="shared" si="7"/>
        <v>0</v>
      </c>
      <c r="F253" s="13">
        <v>20</v>
      </c>
      <c r="G253" s="13">
        <v>300</v>
      </c>
      <c r="H253" s="13"/>
    </row>
    <row r="254" spans="1:8" ht="15">
      <c r="A254" s="12">
        <v>80936</v>
      </c>
      <c r="B254" s="13" t="s">
        <v>682</v>
      </c>
      <c r="C254" s="16">
        <v>295</v>
      </c>
      <c r="D254" s="17">
        <v>147.2526</v>
      </c>
      <c r="E254" s="26"/>
      <c r="F254" s="13">
        <v>24</v>
      </c>
      <c r="G254" s="13">
        <v>144</v>
      </c>
      <c r="H254" s="13"/>
    </row>
    <row r="255" spans="1:8" ht="15">
      <c r="A255" s="12">
        <v>82936</v>
      </c>
      <c r="B255" s="13" t="s">
        <v>726</v>
      </c>
      <c r="C255" s="16">
        <v>463</v>
      </c>
      <c r="D255" s="17">
        <v>231.31845</v>
      </c>
      <c r="E255" s="26"/>
      <c r="F255" s="13">
        <v>12</v>
      </c>
      <c r="G255" s="13">
        <v>144</v>
      </c>
      <c r="H255" s="13"/>
    </row>
    <row r="256" spans="1:8" ht="15">
      <c r="A256" s="12">
        <v>82937</v>
      </c>
      <c r="B256" s="13" t="s">
        <v>727</v>
      </c>
      <c r="C256" s="16">
        <v>566</v>
      </c>
      <c r="D256" s="17">
        <v>282.96675000000005</v>
      </c>
      <c r="E256" s="26"/>
      <c r="F256" s="13">
        <v>12</v>
      </c>
      <c r="G256" s="13">
        <v>96</v>
      </c>
      <c r="H256" s="13"/>
    </row>
    <row r="257" spans="1:8" ht="15">
      <c r="A257" s="27"/>
      <c r="B257" s="28" t="s">
        <v>362</v>
      </c>
      <c r="C257" s="29" t="s">
        <v>234</v>
      </c>
      <c r="D257" s="30" t="s">
        <v>234</v>
      </c>
      <c r="E257" s="31">
        <f t="shared" si="7"/>
      </c>
      <c r="F257" s="31" t="s">
        <v>234</v>
      </c>
      <c r="G257" s="31" t="s">
        <v>234</v>
      </c>
      <c r="H257" s="31"/>
    </row>
    <row r="258" spans="1:8" ht="15">
      <c r="A258" s="12">
        <v>80065</v>
      </c>
      <c r="B258" s="13" t="s">
        <v>363</v>
      </c>
      <c r="C258" s="16">
        <v>290</v>
      </c>
      <c r="D258" s="17">
        <v>144.78007500000004</v>
      </c>
      <c r="E258" s="26">
        <f t="shared" si="7"/>
        <v>0</v>
      </c>
      <c r="F258" s="13">
        <v>10</v>
      </c>
      <c r="G258" s="13">
        <v>120</v>
      </c>
      <c r="H258" s="13"/>
    </row>
    <row r="259" spans="1:8" ht="15">
      <c r="A259" s="12">
        <v>80067</v>
      </c>
      <c r="B259" s="13" t="s">
        <v>655</v>
      </c>
      <c r="C259" s="16">
        <v>1319</v>
      </c>
      <c r="D259" s="17">
        <v>659.3400000000001</v>
      </c>
      <c r="E259" s="26"/>
      <c r="F259" s="13">
        <v>1</v>
      </c>
      <c r="G259" s="13">
        <v>24</v>
      </c>
      <c r="H259" s="13"/>
    </row>
    <row r="260" spans="1:8" ht="15">
      <c r="A260" s="12">
        <v>82047</v>
      </c>
      <c r="B260" s="13" t="s">
        <v>509</v>
      </c>
      <c r="C260" s="16">
        <v>1101</v>
      </c>
      <c r="D260" s="17">
        <v>550.274175</v>
      </c>
      <c r="E260" s="26">
        <f t="shared" si="7"/>
        <v>0</v>
      </c>
      <c r="F260" s="13">
        <v>12</v>
      </c>
      <c r="G260" s="13">
        <v>72</v>
      </c>
      <c r="H260" s="13"/>
    </row>
    <row r="261" spans="1:8" ht="15">
      <c r="A261" s="12">
        <v>82704</v>
      </c>
      <c r="B261" s="13" t="s">
        <v>706</v>
      </c>
      <c r="C261" s="16">
        <v>942</v>
      </c>
      <c r="D261" s="17">
        <v>470.8786500000001</v>
      </c>
      <c r="E261" s="26"/>
      <c r="F261" s="13">
        <v>12</v>
      </c>
      <c r="G261" s="13">
        <v>48</v>
      </c>
      <c r="H261" s="13"/>
    </row>
    <row r="262" spans="1:8" ht="15">
      <c r="A262" s="12">
        <v>83005</v>
      </c>
      <c r="B262" s="13" t="s">
        <v>364</v>
      </c>
      <c r="C262" s="16">
        <v>557</v>
      </c>
      <c r="D262" s="17">
        <v>278.296425</v>
      </c>
      <c r="E262" s="26">
        <f aca="true" t="shared" si="8" ref="E262:E282">IF(D262="","",D262*H262)</f>
        <v>0</v>
      </c>
      <c r="F262" s="13">
        <v>12</v>
      </c>
      <c r="G262" s="13">
        <v>96</v>
      </c>
      <c r="H262" s="13"/>
    </row>
    <row r="263" spans="1:8" ht="15">
      <c r="A263" s="12">
        <v>83012</v>
      </c>
      <c r="B263" s="13" t="s">
        <v>365</v>
      </c>
      <c r="C263" s="16">
        <v>521</v>
      </c>
      <c r="D263" s="17">
        <v>260.4393</v>
      </c>
      <c r="E263" s="26">
        <f t="shared" si="8"/>
        <v>0</v>
      </c>
      <c r="F263" s="13">
        <v>12</v>
      </c>
      <c r="G263" s="13">
        <v>96</v>
      </c>
      <c r="H263" s="13"/>
    </row>
    <row r="264" spans="1:8" ht="15">
      <c r="A264" s="12">
        <v>83013</v>
      </c>
      <c r="B264" s="13" t="s">
        <v>510</v>
      </c>
      <c r="C264" s="16">
        <v>718</v>
      </c>
      <c r="D264" s="17">
        <v>359.0655750000001</v>
      </c>
      <c r="E264" s="26">
        <f t="shared" si="8"/>
        <v>0</v>
      </c>
      <c r="F264" s="13">
        <v>12</v>
      </c>
      <c r="G264" s="13">
        <v>72</v>
      </c>
      <c r="H264" s="13"/>
    </row>
    <row r="265" spans="1:8" ht="15">
      <c r="A265" s="12">
        <v>80690</v>
      </c>
      <c r="B265" s="13" t="s">
        <v>676</v>
      </c>
      <c r="C265" s="16">
        <v>4320</v>
      </c>
      <c r="D265" s="17">
        <v>2159.88795</v>
      </c>
      <c r="E265" s="26"/>
      <c r="F265" s="13">
        <v>1</v>
      </c>
      <c r="G265" s="13">
        <v>18</v>
      </c>
      <c r="H265" s="13"/>
    </row>
    <row r="266" spans="1:8" ht="15">
      <c r="A266" s="27"/>
      <c r="B266" s="28" t="s">
        <v>366</v>
      </c>
      <c r="C266" s="29" t="s">
        <v>234</v>
      </c>
      <c r="D266" s="30" t="s">
        <v>234</v>
      </c>
      <c r="E266" s="31">
        <f t="shared" si="8"/>
      </c>
      <c r="F266" s="31" t="s">
        <v>234</v>
      </c>
      <c r="G266" s="31" t="s">
        <v>234</v>
      </c>
      <c r="H266" s="31"/>
    </row>
    <row r="267" spans="1:8" ht="15">
      <c r="A267" s="12">
        <v>80061</v>
      </c>
      <c r="B267" s="13" t="s">
        <v>654</v>
      </c>
      <c r="C267" s="16">
        <v>488</v>
      </c>
      <c r="D267" s="17">
        <v>244.23052500000006</v>
      </c>
      <c r="E267" s="26"/>
      <c r="F267" s="13">
        <v>12</v>
      </c>
      <c r="G267" s="13">
        <v>120</v>
      </c>
      <c r="H267" s="13"/>
    </row>
    <row r="268" spans="1:8" ht="15">
      <c r="A268" s="12">
        <v>80513</v>
      </c>
      <c r="B268" s="13" t="s">
        <v>670</v>
      </c>
      <c r="C268" s="16">
        <v>196</v>
      </c>
      <c r="D268" s="17">
        <v>97.8021</v>
      </c>
      <c r="E268" s="26"/>
      <c r="F268" s="13">
        <v>24</v>
      </c>
      <c r="G268" s="13">
        <v>480</v>
      </c>
      <c r="H268" s="13"/>
    </row>
    <row r="269" spans="1:8" ht="15">
      <c r="A269" s="12">
        <v>80064</v>
      </c>
      <c r="B269" s="13" t="s">
        <v>367</v>
      </c>
      <c r="C269" s="16">
        <v>259</v>
      </c>
      <c r="D269" s="17">
        <v>129.395475</v>
      </c>
      <c r="E269" s="26">
        <f t="shared" si="8"/>
        <v>0</v>
      </c>
      <c r="F269" s="13">
        <v>12</v>
      </c>
      <c r="G269" s="13">
        <v>300</v>
      </c>
      <c r="H269" s="13"/>
    </row>
    <row r="270" spans="1:8" ht="15">
      <c r="A270" s="12">
        <v>80068</v>
      </c>
      <c r="B270" s="13" t="s">
        <v>368</v>
      </c>
      <c r="C270" s="16">
        <v>32</v>
      </c>
      <c r="D270" s="17">
        <v>17.208774000000005</v>
      </c>
      <c r="E270" s="26">
        <f t="shared" si="8"/>
        <v>0</v>
      </c>
      <c r="F270" s="13">
        <v>10</v>
      </c>
      <c r="G270" s="13">
        <v>800</v>
      </c>
      <c r="H270" s="13"/>
    </row>
    <row r="271" spans="1:8" ht="15">
      <c r="A271" s="12">
        <v>80069</v>
      </c>
      <c r="B271" s="13" t="s">
        <v>511</v>
      </c>
      <c r="C271" s="16">
        <v>52</v>
      </c>
      <c r="D271" s="17">
        <v>27.890082000000007</v>
      </c>
      <c r="E271" s="26">
        <f t="shared" si="8"/>
        <v>0</v>
      </c>
      <c r="F271" s="13">
        <v>10</v>
      </c>
      <c r="G271" s="13">
        <v>400</v>
      </c>
      <c r="H271" s="13"/>
    </row>
    <row r="272" spans="1:8" ht="15">
      <c r="A272" s="12">
        <v>80070</v>
      </c>
      <c r="B272" s="13" t="s">
        <v>369</v>
      </c>
      <c r="C272" s="16">
        <v>216</v>
      </c>
      <c r="D272" s="17">
        <v>116.90098200000003</v>
      </c>
      <c r="E272" s="26">
        <f t="shared" si="8"/>
        <v>0</v>
      </c>
      <c r="F272" s="13">
        <v>10</v>
      </c>
      <c r="G272" s="13">
        <v>200</v>
      </c>
      <c r="H272" s="13"/>
    </row>
    <row r="273" spans="1:8" ht="15">
      <c r="A273" s="12">
        <v>80071</v>
      </c>
      <c r="B273" s="13" t="s">
        <v>370</v>
      </c>
      <c r="C273" s="16">
        <v>103</v>
      </c>
      <c r="D273" s="17">
        <v>51.64830000000001</v>
      </c>
      <c r="E273" s="26">
        <f t="shared" si="8"/>
        <v>0</v>
      </c>
      <c r="F273" s="13">
        <v>12</v>
      </c>
      <c r="G273" s="13">
        <v>480</v>
      </c>
      <c r="H273" s="13"/>
    </row>
    <row r="274" spans="1:8" ht="15">
      <c r="A274" s="12">
        <v>80193</v>
      </c>
      <c r="B274" s="13" t="s">
        <v>512</v>
      </c>
      <c r="C274" s="16">
        <v>3830</v>
      </c>
      <c r="D274" s="17">
        <v>1914.8332500000004</v>
      </c>
      <c r="E274" s="26">
        <f t="shared" si="8"/>
        <v>0</v>
      </c>
      <c r="F274" s="13">
        <v>1</v>
      </c>
      <c r="G274" s="13">
        <v>12</v>
      </c>
      <c r="H274" s="13"/>
    </row>
    <row r="275" spans="1:8" ht="15">
      <c r="A275" s="12">
        <v>80612</v>
      </c>
      <c r="B275" s="13" t="s">
        <v>371</v>
      </c>
      <c r="C275" s="16">
        <v>42</v>
      </c>
      <c r="D275" s="17">
        <v>22.549428000000002</v>
      </c>
      <c r="E275" s="26">
        <f t="shared" si="8"/>
        <v>0</v>
      </c>
      <c r="F275" s="13">
        <v>10</v>
      </c>
      <c r="G275" s="13">
        <v>1000</v>
      </c>
      <c r="H275" s="13"/>
    </row>
    <row r="276" spans="1:8" ht="15">
      <c r="A276" s="12">
        <v>80613</v>
      </c>
      <c r="B276" s="13" t="s">
        <v>673</v>
      </c>
      <c r="C276" s="16">
        <v>67</v>
      </c>
      <c r="D276" s="17">
        <v>36.19776600000001</v>
      </c>
      <c r="E276" s="26"/>
      <c r="F276" s="13">
        <v>10</v>
      </c>
      <c r="G276" s="13">
        <v>500</v>
      </c>
      <c r="H276" s="13"/>
    </row>
    <row r="277" spans="1:8" ht="15">
      <c r="A277" s="44">
        <v>80673</v>
      </c>
      <c r="B277" s="45" t="s">
        <v>675</v>
      </c>
      <c r="C277" s="46">
        <v>280</v>
      </c>
      <c r="D277" s="47">
        <v>139.83502500000003</v>
      </c>
      <c r="E277" s="48"/>
      <c r="F277" s="45">
        <v>12</v>
      </c>
      <c r="G277" s="45">
        <v>360</v>
      </c>
      <c r="H277" s="45"/>
    </row>
    <row r="278" spans="1:8" ht="15">
      <c r="A278" s="12">
        <v>80693</v>
      </c>
      <c r="B278" s="13" t="s">
        <v>677</v>
      </c>
      <c r="C278" s="16">
        <v>1880</v>
      </c>
      <c r="D278" s="17">
        <v>939.8342250000001</v>
      </c>
      <c r="E278" s="26"/>
      <c r="F278" s="13">
        <v>12</v>
      </c>
      <c r="G278" s="13">
        <v>24</v>
      </c>
      <c r="H278" s="13"/>
    </row>
    <row r="279" spans="1:8" ht="15">
      <c r="A279" s="12">
        <v>82050</v>
      </c>
      <c r="B279" s="13" t="s">
        <v>513</v>
      </c>
      <c r="C279" s="16">
        <v>961</v>
      </c>
      <c r="D279" s="17">
        <v>480.49402500000014</v>
      </c>
      <c r="E279" s="26">
        <f t="shared" si="8"/>
        <v>0</v>
      </c>
      <c r="F279" s="13">
        <v>12</v>
      </c>
      <c r="G279" s="13">
        <v>72</v>
      </c>
      <c r="H279" s="13"/>
    </row>
    <row r="280" spans="1:8" ht="15">
      <c r="A280" s="12">
        <v>82376</v>
      </c>
      <c r="B280" s="13" t="s">
        <v>372</v>
      </c>
      <c r="C280" s="16">
        <v>453</v>
      </c>
      <c r="D280" s="17">
        <v>226.3734</v>
      </c>
      <c r="E280" s="26">
        <f t="shared" si="8"/>
        <v>0</v>
      </c>
      <c r="F280" s="13">
        <v>12</v>
      </c>
      <c r="G280" s="13">
        <v>192</v>
      </c>
      <c r="H280" s="13"/>
    </row>
    <row r="281" spans="1:8" ht="15">
      <c r="A281" s="12">
        <v>82702</v>
      </c>
      <c r="B281" s="13" t="s">
        <v>373</v>
      </c>
      <c r="C281" s="16">
        <v>862</v>
      </c>
      <c r="D281" s="17">
        <v>430.7688000000001</v>
      </c>
      <c r="E281" s="26">
        <f t="shared" si="8"/>
        <v>0</v>
      </c>
      <c r="F281" s="13">
        <v>12</v>
      </c>
      <c r="G281" s="13">
        <v>72</v>
      </c>
      <c r="H281" s="13"/>
    </row>
    <row r="282" spans="1:8" ht="15">
      <c r="A282" s="12">
        <v>83011</v>
      </c>
      <c r="B282" s="13" t="s">
        <v>374</v>
      </c>
      <c r="C282" s="16">
        <v>655</v>
      </c>
      <c r="D282" s="17">
        <v>327.7469250000001</v>
      </c>
      <c r="E282" s="26">
        <f t="shared" si="8"/>
        <v>0</v>
      </c>
      <c r="F282" s="13">
        <v>12</v>
      </c>
      <c r="G282" s="13">
        <v>96</v>
      </c>
      <c r="H282" s="13"/>
    </row>
    <row r="283" spans="1:8" ht="15">
      <c r="A283" s="12">
        <v>83607</v>
      </c>
      <c r="B283" s="13" t="s">
        <v>184</v>
      </c>
      <c r="C283" s="16">
        <v>1129</v>
      </c>
      <c r="D283" s="17">
        <v>564.2851499999999</v>
      </c>
      <c r="E283" s="26"/>
      <c r="F283" s="13">
        <v>12</v>
      </c>
      <c r="G283" s="13">
        <v>96</v>
      </c>
      <c r="H283" s="13"/>
    </row>
    <row r="284" spans="1:8" ht="15">
      <c r="A284" s="12">
        <v>83711</v>
      </c>
      <c r="B284" s="13" t="s">
        <v>568</v>
      </c>
      <c r="C284" s="16">
        <v>281</v>
      </c>
      <c r="D284" s="17">
        <v>140.65920000000003</v>
      </c>
      <c r="E284" s="26"/>
      <c r="F284" s="13">
        <v>0</v>
      </c>
      <c r="G284" s="13">
        <v>0</v>
      </c>
      <c r="H284" s="13"/>
    </row>
    <row r="285" spans="1:8" ht="15">
      <c r="A285" s="12">
        <v>83014</v>
      </c>
      <c r="B285" s="13" t="s">
        <v>569</v>
      </c>
      <c r="C285" s="16">
        <v>432</v>
      </c>
      <c r="D285" s="17">
        <v>216.20857500000002</v>
      </c>
      <c r="E285" s="26"/>
      <c r="F285" s="13">
        <v>0</v>
      </c>
      <c r="G285" s="13">
        <v>0</v>
      </c>
      <c r="H285" s="13"/>
    </row>
    <row r="286" spans="1:8" ht="15">
      <c r="A286" s="27"/>
      <c r="B286" s="28" t="s">
        <v>375</v>
      </c>
      <c r="C286" s="29" t="s">
        <v>234</v>
      </c>
      <c r="D286" s="30" t="s">
        <v>234</v>
      </c>
      <c r="E286" s="31">
        <f aca="true" t="shared" si="9" ref="E286:E309">IF(D286="","",D286*H286)</f>
      </c>
      <c r="F286" s="31" t="s">
        <v>234</v>
      </c>
      <c r="G286" s="31" t="s">
        <v>234</v>
      </c>
      <c r="H286" s="31"/>
    </row>
    <row r="287" spans="1:8" ht="15">
      <c r="A287" s="27"/>
      <c r="B287" s="28" t="s">
        <v>376</v>
      </c>
      <c r="C287" s="29" t="s">
        <v>234</v>
      </c>
      <c r="D287" s="30" t="s">
        <v>234</v>
      </c>
      <c r="E287" s="31">
        <f t="shared" si="9"/>
      </c>
      <c r="F287" s="31" t="s">
        <v>234</v>
      </c>
      <c r="G287" s="31" t="s">
        <v>234</v>
      </c>
      <c r="H287" s="31"/>
    </row>
    <row r="288" spans="1:8" ht="15">
      <c r="A288" s="12">
        <v>80085</v>
      </c>
      <c r="B288" s="13" t="s">
        <v>377</v>
      </c>
      <c r="C288" s="16">
        <v>18</v>
      </c>
      <c r="D288" s="17">
        <v>9.065925000000002</v>
      </c>
      <c r="E288" s="26">
        <f t="shared" si="9"/>
        <v>0</v>
      </c>
      <c r="F288" s="13">
        <v>50</v>
      </c>
      <c r="G288" s="13">
        <v>2000</v>
      </c>
      <c r="H288" s="13"/>
    </row>
    <row r="289" spans="1:8" ht="15">
      <c r="A289" s="12">
        <v>80086</v>
      </c>
      <c r="B289" s="13" t="s">
        <v>378</v>
      </c>
      <c r="C289" s="16">
        <v>18</v>
      </c>
      <c r="D289" s="17">
        <v>9.065925000000002</v>
      </c>
      <c r="E289" s="26">
        <f t="shared" si="9"/>
        <v>0</v>
      </c>
      <c r="F289" s="13">
        <v>50</v>
      </c>
      <c r="G289" s="13">
        <v>2000</v>
      </c>
      <c r="H289" s="13"/>
    </row>
    <row r="290" spans="1:8" ht="15">
      <c r="A290" s="12">
        <v>80090</v>
      </c>
      <c r="B290" s="13" t="s">
        <v>514</v>
      </c>
      <c r="C290" s="16">
        <v>57</v>
      </c>
      <c r="D290" s="17">
        <v>28.296675</v>
      </c>
      <c r="E290" s="26">
        <f t="shared" si="9"/>
        <v>0</v>
      </c>
      <c r="F290" s="13">
        <v>12</v>
      </c>
      <c r="G290" s="13">
        <v>1728</v>
      </c>
      <c r="H290" s="13"/>
    </row>
    <row r="291" spans="1:8" ht="15">
      <c r="A291" s="12">
        <v>80097</v>
      </c>
      <c r="B291" s="13" t="s">
        <v>379</v>
      </c>
      <c r="C291" s="16">
        <v>18</v>
      </c>
      <c r="D291" s="17">
        <v>9.065925000000002</v>
      </c>
      <c r="E291" s="26">
        <f t="shared" si="9"/>
        <v>0</v>
      </c>
      <c r="F291" s="13">
        <v>50</v>
      </c>
      <c r="G291" s="13">
        <v>2000</v>
      </c>
      <c r="H291" s="13"/>
    </row>
    <row r="292" spans="1:8" ht="15">
      <c r="A292" s="12">
        <v>80365</v>
      </c>
      <c r="B292" s="13" t="s">
        <v>380</v>
      </c>
      <c r="C292" s="16">
        <v>54</v>
      </c>
      <c r="D292" s="17">
        <v>27.197775000000007</v>
      </c>
      <c r="E292" s="26">
        <f t="shared" si="9"/>
        <v>0</v>
      </c>
      <c r="F292" s="13">
        <v>50</v>
      </c>
      <c r="G292" s="13">
        <v>1000</v>
      </c>
      <c r="H292" s="13"/>
    </row>
    <row r="293" spans="1:8" ht="15">
      <c r="A293" s="12">
        <v>80366</v>
      </c>
      <c r="B293" s="13" t="s">
        <v>381</v>
      </c>
      <c r="C293" s="16">
        <v>54</v>
      </c>
      <c r="D293" s="17">
        <v>27.197775000000007</v>
      </c>
      <c r="E293" s="26">
        <f t="shared" si="9"/>
        <v>0</v>
      </c>
      <c r="F293" s="13">
        <v>50</v>
      </c>
      <c r="G293" s="13">
        <v>1000</v>
      </c>
      <c r="H293" s="13"/>
    </row>
    <row r="294" spans="1:8" ht="15">
      <c r="A294" s="12">
        <v>80738</v>
      </c>
      <c r="B294" s="13" t="s">
        <v>678</v>
      </c>
      <c r="C294" s="16">
        <v>41</v>
      </c>
      <c r="D294" s="17">
        <v>20.604375000000005</v>
      </c>
      <c r="E294" s="26"/>
      <c r="F294" s="13">
        <v>40</v>
      </c>
      <c r="G294" s="13">
        <v>2000</v>
      </c>
      <c r="H294" s="13"/>
    </row>
    <row r="295" spans="1:8" ht="15">
      <c r="A295" s="12">
        <v>80858</v>
      </c>
      <c r="B295" s="13" t="s">
        <v>382</v>
      </c>
      <c r="C295" s="16">
        <v>39</v>
      </c>
      <c r="D295" s="17">
        <v>19.505475</v>
      </c>
      <c r="E295" s="26">
        <f t="shared" si="9"/>
        <v>0</v>
      </c>
      <c r="F295" s="13">
        <v>12</v>
      </c>
      <c r="G295" s="13">
        <v>2304</v>
      </c>
      <c r="H295" s="13"/>
    </row>
    <row r="296" spans="1:8" ht="15">
      <c r="A296" s="12">
        <v>80898</v>
      </c>
      <c r="B296" s="13" t="s">
        <v>383</v>
      </c>
      <c r="C296" s="16">
        <v>18</v>
      </c>
      <c r="D296" s="17">
        <v>9.065925000000002</v>
      </c>
      <c r="E296" s="26">
        <f t="shared" si="9"/>
        <v>0</v>
      </c>
      <c r="F296" s="13">
        <v>50</v>
      </c>
      <c r="G296" s="13">
        <v>2000</v>
      </c>
      <c r="H296" s="13"/>
    </row>
    <row r="297" spans="1:8" ht="15">
      <c r="A297" s="12">
        <v>81927</v>
      </c>
      <c r="B297" s="13" t="s">
        <v>384</v>
      </c>
      <c r="C297" s="16">
        <v>115</v>
      </c>
      <c r="D297" s="17">
        <v>57.417525</v>
      </c>
      <c r="E297" s="26">
        <f t="shared" si="9"/>
        <v>0</v>
      </c>
      <c r="F297" s="13">
        <v>48</v>
      </c>
      <c r="G297" s="13">
        <v>1728</v>
      </c>
      <c r="H297" s="13"/>
    </row>
    <row r="298" spans="1:8" ht="15">
      <c r="A298" s="12">
        <v>82052</v>
      </c>
      <c r="B298" s="13" t="s">
        <v>586</v>
      </c>
      <c r="C298" s="16">
        <v>51</v>
      </c>
      <c r="D298" s="17">
        <v>25.549425</v>
      </c>
      <c r="E298" s="26">
        <f t="shared" si="9"/>
        <v>0</v>
      </c>
      <c r="F298" s="13">
        <v>0</v>
      </c>
      <c r="G298" s="13">
        <v>0</v>
      </c>
      <c r="H298" s="13"/>
    </row>
    <row r="299" spans="1:8" ht="15">
      <c r="A299" s="12">
        <v>82056</v>
      </c>
      <c r="B299" s="13" t="s">
        <v>385</v>
      </c>
      <c r="C299" s="16">
        <v>64</v>
      </c>
      <c r="D299" s="17">
        <v>32.14282500000001</v>
      </c>
      <c r="E299" s="26">
        <f t="shared" si="9"/>
        <v>0</v>
      </c>
      <c r="F299" s="13">
        <v>144</v>
      </c>
      <c r="G299" s="13">
        <v>1728</v>
      </c>
      <c r="H299" s="13"/>
    </row>
    <row r="300" spans="1:8" ht="15">
      <c r="A300" s="12">
        <v>82058</v>
      </c>
      <c r="B300" s="13" t="s">
        <v>386</v>
      </c>
      <c r="C300" s="16">
        <v>62</v>
      </c>
      <c r="D300" s="17">
        <v>30.76920000000001</v>
      </c>
      <c r="E300" s="26">
        <f t="shared" si="9"/>
        <v>0</v>
      </c>
      <c r="F300" s="13">
        <v>50</v>
      </c>
      <c r="G300" s="13">
        <v>1000</v>
      </c>
      <c r="H300" s="13"/>
    </row>
    <row r="301" spans="1:8" ht="15">
      <c r="A301" s="12">
        <v>82091</v>
      </c>
      <c r="B301" s="13" t="s">
        <v>387</v>
      </c>
      <c r="C301" s="16">
        <v>34</v>
      </c>
      <c r="D301" s="17">
        <v>16.758225000000003</v>
      </c>
      <c r="E301" s="26">
        <f t="shared" si="9"/>
        <v>0</v>
      </c>
      <c r="F301" s="13">
        <v>50</v>
      </c>
      <c r="G301" s="13">
        <v>2000</v>
      </c>
      <c r="H301" s="13"/>
    </row>
    <row r="302" spans="1:8" ht="15">
      <c r="A302" s="12">
        <v>82255</v>
      </c>
      <c r="B302" s="13" t="s">
        <v>694</v>
      </c>
      <c r="C302" s="16">
        <v>76</v>
      </c>
      <c r="D302" s="17">
        <v>38.18677500000001</v>
      </c>
      <c r="E302" s="26"/>
      <c r="F302" s="13">
        <v>36</v>
      </c>
      <c r="G302" s="13">
        <v>1728</v>
      </c>
      <c r="H302" s="13"/>
    </row>
    <row r="303" spans="1:8" ht="15">
      <c r="A303" s="12">
        <v>82230</v>
      </c>
      <c r="B303" s="13" t="s">
        <v>388</v>
      </c>
      <c r="C303" s="16">
        <v>34</v>
      </c>
      <c r="D303" s="17">
        <v>16.758225000000003</v>
      </c>
      <c r="E303" s="26">
        <f t="shared" si="9"/>
        <v>0</v>
      </c>
      <c r="F303" s="13">
        <v>50</v>
      </c>
      <c r="G303" s="13">
        <v>2000</v>
      </c>
      <c r="H303" s="13"/>
    </row>
    <row r="304" spans="1:8" ht="15">
      <c r="A304" s="12">
        <v>82282</v>
      </c>
      <c r="B304" s="13" t="s">
        <v>515</v>
      </c>
      <c r="C304" s="16">
        <v>76</v>
      </c>
      <c r="D304" s="17">
        <v>38.18677500000001</v>
      </c>
      <c r="E304" s="26">
        <f t="shared" si="9"/>
        <v>0</v>
      </c>
      <c r="F304" s="13">
        <v>50</v>
      </c>
      <c r="G304" s="13">
        <v>1000</v>
      </c>
      <c r="H304" s="13"/>
    </row>
    <row r="305" spans="1:8" ht="15">
      <c r="A305" s="12">
        <v>82298</v>
      </c>
      <c r="B305" s="13" t="s">
        <v>389</v>
      </c>
      <c r="C305" s="16">
        <v>34</v>
      </c>
      <c r="D305" s="17">
        <v>16.758225000000003</v>
      </c>
      <c r="E305" s="26">
        <f t="shared" si="9"/>
        <v>0</v>
      </c>
      <c r="F305" s="13">
        <v>50</v>
      </c>
      <c r="G305" s="13">
        <v>2000</v>
      </c>
      <c r="H305" s="13"/>
    </row>
    <row r="306" spans="1:8" ht="15">
      <c r="A306" s="12">
        <v>82782</v>
      </c>
      <c r="B306" s="13" t="s">
        <v>390</v>
      </c>
      <c r="C306" s="16">
        <v>30</v>
      </c>
      <c r="D306" s="17">
        <v>14.835150000000004</v>
      </c>
      <c r="E306" s="26">
        <f t="shared" si="9"/>
        <v>0</v>
      </c>
      <c r="F306" s="13">
        <v>50</v>
      </c>
      <c r="G306" s="13">
        <v>2000</v>
      </c>
      <c r="H306" s="13"/>
    </row>
    <row r="307" spans="1:8" ht="15">
      <c r="A307" s="12">
        <v>82783</v>
      </c>
      <c r="B307" s="13" t="s">
        <v>391</v>
      </c>
      <c r="C307" s="16">
        <v>30</v>
      </c>
      <c r="D307" s="17">
        <v>14.835150000000004</v>
      </c>
      <c r="E307" s="26">
        <f t="shared" si="9"/>
        <v>0</v>
      </c>
      <c r="F307" s="13">
        <v>50</v>
      </c>
      <c r="G307" s="13">
        <v>2000</v>
      </c>
      <c r="H307" s="13"/>
    </row>
    <row r="308" spans="1:8" ht="15">
      <c r="A308" s="12">
        <v>82784</v>
      </c>
      <c r="B308" s="13" t="s">
        <v>392</v>
      </c>
      <c r="C308" s="16">
        <v>32</v>
      </c>
      <c r="D308" s="17">
        <v>16.208775000000003</v>
      </c>
      <c r="E308" s="26">
        <f t="shared" si="9"/>
        <v>0</v>
      </c>
      <c r="F308" s="13">
        <v>50</v>
      </c>
      <c r="G308" s="13">
        <v>2800</v>
      </c>
      <c r="H308" s="13"/>
    </row>
    <row r="309" spans="1:8" ht="15">
      <c r="A309" s="12">
        <v>82923</v>
      </c>
      <c r="B309" s="13" t="s">
        <v>393</v>
      </c>
      <c r="C309" s="16">
        <v>93</v>
      </c>
      <c r="D309" s="17">
        <v>46.42852500000001</v>
      </c>
      <c r="E309" s="26">
        <f t="shared" si="9"/>
        <v>0</v>
      </c>
      <c r="F309" s="13">
        <v>36</v>
      </c>
      <c r="G309" s="13">
        <v>1728</v>
      </c>
      <c r="H309" s="13"/>
    </row>
    <row r="310" spans="1:8" ht="15">
      <c r="A310" s="12">
        <v>83881</v>
      </c>
      <c r="B310" s="13" t="s">
        <v>191</v>
      </c>
      <c r="C310" s="16">
        <v>147</v>
      </c>
      <c r="D310" s="17">
        <v>73.351575</v>
      </c>
      <c r="E310" s="26"/>
      <c r="F310" s="13">
        <v>12</v>
      </c>
      <c r="G310" s="13">
        <v>1152</v>
      </c>
      <c r="H310" s="13"/>
    </row>
    <row r="311" spans="1:8" ht="15">
      <c r="A311" s="12">
        <v>83102</v>
      </c>
      <c r="B311" s="13" t="s">
        <v>394</v>
      </c>
      <c r="C311" s="16">
        <v>295</v>
      </c>
      <c r="D311" s="17">
        <v>147.52732500000002</v>
      </c>
      <c r="E311" s="26">
        <f aca="true" t="shared" si="10" ref="E311:E325">IF(D311="","",D311*H311)</f>
        <v>0</v>
      </c>
      <c r="F311" s="13">
        <v>24</v>
      </c>
      <c r="G311" s="13">
        <v>288</v>
      </c>
      <c r="H311" s="13"/>
    </row>
    <row r="312" spans="1:8" ht="15">
      <c r="A312" s="12">
        <v>83106</v>
      </c>
      <c r="B312" s="13" t="s">
        <v>395</v>
      </c>
      <c r="C312" s="16">
        <v>112</v>
      </c>
      <c r="D312" s="17">
        <v>56.04390000000001</v>
      </c>
      <c r="E312" s="26">
        <f t="shared" si="10"/>
        <v>0</v>
      </c>
      <c r="F312" s="13">
        <v>40</v>
      </c>
      <c r="G312" s="13">
        <v>800</v>
      </c>
      <c r="H312" s="13"/>
    </row>
    <row r="313" spans="1:8" ht="15">
      <c r="A313" s="12">
        <v>83108</v>
      </c>
      <c r="B313" s="13" t="s">
        <v>396</v>
      </c>
      <c r="C313" s="16">
        <v>426</v>
      </c>
      <c r="D313" s="17">
        <v>213.1866</v>
      </c>
      <c r="E313" s="26">
        <f t="shared" si="10"/>
        <v>0</v>
      </c>
      <c r="F313" s="13">
        <v>24</v>
      </c>
      <c r="G313" s="13">
        <v>288</v>
      </c>
      <c r="H313" s="13"/>
    </row>
    <row r="314" spans="1:8" ht="15">
      <c r="A314" s="12">
        <v>83109</v>
      </c>
      <c r="B314" s="13" t="s">
        <v>397</v>
      </c>
      <c r="C314" s="16">
        <v>126</v>
      </c>
      <c r="D314" s="17">
        <v>63.18675</v>
      </c>
      <c r="E314" s="26">
        <f t="shared" si="10"/>
        <v>0</v>
      </c>
      <c r="F314" s="13">
        <v>50</v>
      </c>
      <c r="G314" s="13">
        <v>1000</v>
      </c>
      <c r="H314" s="13"/>
    </row>
    <row r="315" spans="1:8" ht="15">
      <c r="A315" s="12">
        <v>83110</v>
      </c>
      <c r="B315" s="13" t="s">
        <v>398</v>
      </c>
      <c r="C315" s="16">
        <v>310</v>
      </c>
      <c r="D315" s="17">
        <v>154.94490000000002</v>
      </c>
      <c r="E315" s="26">
        <f t="shared" si="10"/>
        <v>0</v>
      </c>
      <c r="F315" s="13">
        <v>24</v>
      </c>
      <c r="G315" s="13">
        <v>288</v>
      </c>
      <c r="H315" s="13"/>
    </row>
    <row r="316" spans="1:8" ht="15">
      <c r="A316" s="12">
        <v>83111</v>
      </c>
      <c r="B316" s="13" t="s">
        <v>399</v>
      </c>
      <c r="C316" s="16">
        <v>116</v>
      </c>
      <c r="D316" s="17">
        <v>58.24170000000001</v>
      </c>
      <c r="E316" s="26">
        <f t="shared" si="10"/>
        <v>0</v>
      </c>
      <c r="F316" s="13">
        <v>50</v>
      </c>
      <c r="G316" s="13">
        <v>1000</v>
      </c>
      <c r="H316" s="13"/>
    </row>
    <row r="317" spans="1:8" ht="15">
      <c r="A317" s="12">
        <v>83410</v>
      </c>
      <c r="B317" s="13" t="s">
        <v>400</v>
      </c>
      <c r="C317" s="16">
        <v>99</v>
      </c>
      <c r="D317" s="17">
        <v>49.725225</v>
      </c>
      <c r="E317" s="26">
        <f t="shared" si="10"/>
        <v>0</v>
      </c>
      <c r="F317" s="13">
        <v>40</v>
      </c>
      <c r="G317" s="13">
        <v>800</v>
      </c>
      <c r="H317" s="13"/>
    </row>
    <row r="318" spans="1:8" ht="15">
      <c r="A318" s="12">
        <v>83458</v>
      </c>
      <c r="B318" s="13" t="s">
        <v>401</v>
      </c>
      <c r="C318" s="16">
        <v>64</v>
      </c>
      <c r="D318" s="17">
        <v>32.14282500000001</v>
      </c>
      <c r="E318" s="26">
        <f t="shared" si="10"/>
        <v>0</v>
      </c>
      <c r="F318" s="13">
        <v>50</v>
      </c>
      <c r="G318" s="13">
        <v>2000</v>
      </c>
      <c r="H318" s="13"/>
    </row>
    <row r="319" spans="1:8" ht="15">
      <c r="A319" s="44">
        <v>83880</v>
      </c>
      <c r="B319" s="45" t="s">
        <v>776</v>
      </c>
      <c r="C319" s="46">
        <v>70</v>
      </c>
      <c r="D319" s="47">
        <v>35.16480000000001</v>
      </c>
      <c r="E319" s="48"/>
      <c r="F319" s="45">
        <v>0</v>
      </c>
      <c r="G319" s="45">
        <v>0</v>
      </c>
      <c r="H319" s="45"/>
    </row>
    <row r="320" spans="1:8" ht="15">
      <c r="A320" s="44">
        <v>83886</v>
      </c>
      <c r="B320" s="45" t="s">
        <v>777</v>
      </c>
      <c r="C320" s="46">
        <v>41</v>
      </c>
      <c r="D320" s="47">
        <v>20.329650000000004</v>
      </c>
      <c r="E320" s="48"/>
      <c r="F320" s="45">
        <v>0</v>
      </c>
      <c r="G320" s="45">
        <v>0</v>
      </c>
      <c r="H320" s="45"/>
    </row>
    <row r="321" spans="1:8" ht="15">
      <c r="A321" s="44">
        <v>82093</v>
      </c>
      <c r="B321" s="45" t="s">
        <v>690</v>
      </c>
      <c r="C321" s="46">
        <v>41</v>
      </c>
      <c r="D321" s="47">
        <v>20.329650000000004</v>
      </c>
      <c r="E321" s="48"/>
      <c r="F321" s="45">
        <v>72</v>
      </c>
      <c r="G321" s="45">
        <v>7200</v>
      </c>
      <c r="H321" s="45"/>
    </row>
    <row r="322" spans="1:8" ht="15">
      <c r="A322" s="44">
        <v>82118</v>
      </c>
      <c r="B322" s="45" t="s">
        <v>566</v>
      </c>
      <c r="C322" s="46">
        <v>10</v>
      </c>
      <c r="D322" s="47">
        <v>4.945050000000001</v>
      </c>
      <c r="E322" s="48"/>
      <c r="F322" s="45">
        <v>100</v>
      </c>
      <c r="G322" s="45">
        <v>10000</v>
      </c>
      <c r="H322" s="45"/>
    </row>
    <row r="323" spans="1:8" ht="15">
      <c r="A323" s="44">
        <v>80357</v>
      </c>
      <c r="B323" s="45" t="s">
        <v>663</v>
      </c>
      <c r="C323" s="46">
        <v>21</v>
      </c>
      <c r="D323" s="47">
        <v>10.43955</v>
      </c>
      <c r="E323" s="48"/>
      <c r="F323" s="45">
        <v>72</v>
      </c>
      <c r="G323" s="45">
        <v>7200</v>
      </c>
      <c r="H323" s="45"/>
    </row>
    <row r="324" spans="1:8" ht="15">
      <c r="A324" s="27"/>
      <c r="B324" s="28" t="s">
        <v>402</v>
      </c>
      <c r="C324" s="29" t="s">
        <v>234</v>
      </c>
      <c r="D324" s="30" t="s">
        <v>234</v>
      </c>
      <c r="E324" s="31">
        <f t="shared" si="10"/>
      </c>
      <c r="F324" s="31" t="s">
        <v>234</v>
      </c>
      <c r="G324" s="31" t="s">
        <v>234</v>
      </c>
      <c r="H324" s="31"/>
    </row>
    <row r="325" spans="1:8" ht="15">
      <c r="A325" s="12">
        <v>80127</v>
      </c>
      <c r="B325" s="13" t="s">
        <v>403</v>
      </c>
      <c r="C325" s="16">
        <v>185</v>
      </c>
      <c r="D325" s="17">
        <v>92.58232500000003</v>
      </c>
      <c r="E325" s="26">
        <f t="shared" si="10"/>
        <v>0</v>
      </c>
      <c r="F325" s="13">
        <v>24</v>
      </c>
      <c r="G325" s="13">
        <v>480</v>
      </c>
      <c r="H325" s="13"/>
    </row>
    <row r="326" spans="1:8" ht="15">
      <c r="A326" s="12">
        <v>82287</v>
      </c>
      <c r="B326" s="13" t="s">
        <v>696</v>
      </c>
      <c r="C326" s="16">
        <v>336</v>
      </c>
      <c r="D326" s="17">
        <v>168.13170000000002</v>
      </c>
      <c r="E326" s="26"/>
      <c r="F326" s="13">
        <v>12</v>
      </c>
      <c r="G326" s="13">
        <v>144</v>
      </c>
      <c r="H326" s="13"/>
    </row>
    <row r="327" spans="1:8" ht="15">
      <c r="A327" s="12">
        <v>83627</v>
      </c>
      <c r="B327" s="13" t="s">
        <v>562</v>
      </c>
      <c r="C327" s="16">
        <v>231</v>
      </c>
      <c r="D327" s="17">
        <v>115.3845</v>
      </c>
      <c r="E327" s="26"/>
      <c r="F327" s="13">
        <v>12</v>
      </c>
      <c r="G327" s="13">
        <v>216</v>
      </c>
      <c r="H327" s="13"/>
    </row>
    <row r="328" spans="1:8" ht="15">
      <c r="A328" s="12">
        <v>82388</v>
      </c>
      <c r="B328" s="13" t="s">
        <v>404</v>
      </c>
      <c r="C328" s="16">
        <v>182</v>
      </c>
      <c r="D328" s="17">
        <v>90.93397500000003</v>
      </c>
      <c r="E328" s="26">
        <f>IF(D328="","",D328*H328)</f>
        <v>0</v>
      </c>
      <c r="F328" s="13">
        <v>60</v>
      </c>
      <c r="G328" s="13">
        <v>960</v>
      </c>
      <c r="H328" s="13"/>
    </row>
    <row r="329" spans="1:8" ht="15">
      <c r="A329" s="27"/>
      <c r="B329" s="28" t="s">
        <v>405</v>
      </c>
      <c r="C329" s="29" t="s">
        <v>234</v>
      </c>
      <c r="D329" s="30" t="s">
        <v>234</v>
      </c>
      <c r="E329" s="31">
        <f>IF(D329="","",D329*H329)</f>
      </c>
      <c r="F329" s="31" t="s">
        <v>234</v>
      </c>
      <c r="G329" s="31" t="s">
        <v>234</v>
      </c>
      <c r="H329" s="31"/>
    </row>
    <row r="330" spans="1:8" ht="15">
      <c r="A330" s="12">
        <v>83701</v>
      </c>
      <c r="B330" s="13" t="s">
        <v>563</v>
      </c>
      <c r="C330" s="16">
        <v>3355</v>
      </c>
      <c r="D330" s="17">
        <v>1677.7455750000001</v>
      </c>
      <c r="E330" s="26"/>
      <c r="F330" s="13">
        <v>1</v>
      </c>
      <c r="G330" s="13">
        <v>70</v>
      </c>
      <c r="H330" s="13"/>
    </row>
    <row r="331" spans="1:8" ht="15">
      <c r="A331" s="12">
        <v>32003</v>
      </c>
      <c r="B331" s="13" t="s">
        <v>564</v>
      </c>
      <c r="C331" s="16">
        <v>595</v>
      </c>
      <c r="D331" s="17">
        <v>297.25245000000007</v>
      </c>
      <c r="E331" s="26"/>
      <c r="F331" s="13">
        <v>25</v>
      </c>
      <c r="G331" s="13">
        <v>200</v>
      </c>
      <c r="H331" s="13"/>
    </row>
    <row r="332" spans="1:8" ht="15">
      <c r="A332" s="27"/>
      <c r="B332" s="28" t="s">
        <v>406</v>
      </c>
      <c r="C332" s="29" t="s">
        <v>234</v>
      </c>
      <c r="D332" s="30" t="s">
        <v>234</v>
      </c>
      <c r="E332" s="31">
        <f aca="true" t="shared" si="11" ref="E332:E347">IF(D332="","",D332*H332)</f>
      </c>
      <c r="F332" s="31" t="s">
        <v>234</v>
      </c>
      <c r="G332" s="31" t="s">
        <v>234</v>
      </c>
      <c r="H332" s="31"/>
    </row>
    <row r="333" spans="1:8" ht="15">
      <c r="A333" s="12">
        <v>80846</v>
      </c>
      <c r="B333" s="13" t="s">
        <v>407</v>
      </c>
      <c r="C333" s="16">
        <v>55</v>
      </c>
      <c r="D333" s="17">
        <v>27.472500000000007</v>
      </c>
      <c r="E333" s="26">
        <f t="shared" si="11"/>
        <v>0</v>
      </c>
      <c r="F333" s="13">
        <v>12</v>
      </c>
      <c r="G333" s="13">
        <v>1728</v>
      </c>
      <c r="H333" s="13"/>
    </row>
    <row r="334" spans="1:8" ht="15">
      <c r="A334" s="12">
        <v>80847</v>
      </c>
      <c r="B334" s="13" t="s">
        <v>408</v>
      </c>
      <c r="C334" s="16">
        <v>55</v>
      </c>
      <c r="D334" s="17">
        <v>27.472500000000007</v>
      </c>
      <c r="E334" s="26">
        <f t="shared" si="11"/>
        <v>0</v>
      </c>
      <c r="F334" s="13">
        <v>12</v>
      </c>
      <c r="G334" s="13">
        <v>1728</v>
      </c>
      <c r="H334" s="13"/>
    </row>
    <row r="335" spans="1:8" ht="15">
      <c r="A335" s="44">
        <v>83476</v>
      </c>
      <c r="B335" s="45" t="s">
        <v>774</v>
      </c>
      <c r="C335" s="46">
        <v>55</v>
      </c>
      <c r="D335" s="47">
        <v>27.472500000000007</v>
      </c>
      <c r="E335" s="48"/>
      <c r="F335" s="45">
        <v>12</v>
      </c>
      <c r="G335" s="45">
        <v>1728</v>
      </c>
      <c r="H335" s="45"/>
    </row>
    <row r="336" spans="1:8" ht="15">
      <c r="A336" s="44">
        <v>83477</v>
      </c>
      <c r="B336" s="45" t="s">
        <v>775</v>
      </c>
      <c r="C336" s="46">
        <v>55</v>
      </c>
      <c r="D336" s="47">
        <v>27.472500000000007</v>
      </c>
      <c r="E336" s="48"/>
      <c r="F336" s="45">
        <v>12</v>
      </c>
      <c r="G336" s="45">
        <v>1728</v>
      </c>
      <c r="H336" s="45"/>
    </row>
    <row r="337" spans="1:8" ht="15">
      <c r="A337" s="12">
        <v>80887</v>
      </c>
      <c r="B337" s="13" t="s">
        <v>409</v>
      </c>
      <c r="C337" s="16">
        <v>140</v>
      </c>
      <c r="D337" s="17">
        <v>69.78015</v>
      </c>
      <c r="E337" s="26">
        <f t="shared" si="11"/>
        <v>0</v>
      </c>
      <c r="F337" s="13">
        <v>144</v>
      </c>
      <c r="G337" s="13">
        <v>1728</v>
      </c>
      <c r="H337" s="13"/>
    </row>
    <row r="338" spans="1:8" ht="15">
      <c r="A338" s="12">
        <v>82072</v>
      </c>
      <c r="B338" s="13" t="s">
        <v>410</v>
      </c>
      <c r="C338" s="16">
        <v>81</v>
      </c>
      <c r="D338" s="17">
        <v>40.384575</v>
      </c>
      <c r="E338" s="26">
        <f t="shared" si="11"/>
        <v>0</v>
      </c>
      <c r="F338" s="13">
        <v>12</v>
      </c>
      <c r="G338" s="13">
        <v>1440</v>
      </c>
      <c r="H338" s="13"/>
    </row>
    <row r="339" spans="1:8" ht="15">
      <c r="A339" s="12">
        <v>82073</v>
      </c>
      <c r="B339" s="13" t="s">
        <v>411</v>
      </c>
      <c r="C339" s="16">
        <v>81</v>
      </c>
      <c r="D339" s="17">
        <v>40.384575</v>
      </c>
      <c r="E339" s="26">
        <f t="shared" si="11"/>
        <v>0</v>
      </c>
      <c r="F339" s="13">
        <v>12</v>
      </c>
      <c r="G339" s="13">
        <v>1440</v>
      </c>
      <c r="H339" s="13"/>
    </row>
    <row r="340" spans="1:8" ht="15">
      <c r="A340" s="12">
        <v>82085</v>
      </c>
      <c r="B340" s="13" t="s">
        <v>412</v>
      </c>
      <c r="C340" s="16">
        <v>79</v>
      </c>
      <c r="D340" s="17">
        <v>39.56040000000001</v>
      </c>
      <c r="E340" s="26">
        <f t="shared" si="11"/>
        <v>0</v>
      </c>
      <c r="F340" s="13">
        <v>12</v>
      </c>
      <c r="G340" s="13">
        <v>1728</v>
      </c>
      <c r="H340" s="13"/>
    </row>
    <row r="341" spans="1:8" ht="15">
      <c r="A341" s="12">
        <v>82086</v>
      </c>
      <c r="B341" s="13" t="s">
        <v>413</v>
      </c>
      <c r="C341" s="16">
        <v>79</v>
      </c>
      <c r="D341" s="17">
        <v>39.56040000000001</v>
      </c>
      <c r="E341" s="26">
        <f t="shared" si="11"/>
        <v>0</v>
      </c>
      <c r="F341" s="13">
        <v>12</v>
      </c>
      <c r="G341" s="13">
        <v>1728</v>
      </c>
      <c r="H341" s="13"/>
    </row>
    <row r="342" spans="1:8" ht="15">
      <c r="A342" s="12">
        <v>82208</v>
      </c>
      <c r="B342" s="13" t="s">
        <v>414</v>
      </c>
      <c r="C342" s="16">
        <v>81</v>
      </c>
      <c r="D342" s="17">
        <v>40.384575</v>
      </c>
      <c r="E342" s="26">
        <f t="shared" si="11"/>
        <v>0</v>
      </c>
      <c r="F342" s="13">
        <v>12</v>
      </c>
      <c r="G342" s="13">
        <v>1440</v>
      </c>
      <c r="H342" s="13"/>
    </row>
    <row r="343" spans="1:8" ht="15">
      <c r="A343" s="12">
        <v>82209</v>
      </c>
      <c r="B343" s="13" t="s">
        <v>415</v>
      </c>
      <c r="C343" s="16">
        <v>79</v>
      </c>
      <c r="D343" s="17">
        <v>39.56040000000001</v>
      </c>
      <c r="E343" s="26">
        <f t="shared" si="11"/>
        <v>0</v>
      </c>
      <c r="F343" s="13">
        <v>12</v>
      </c>
      <c r="G343" s="13">
        <v>1728</v>
      </c>
      <c r="H343" s="13"/>
    </row>
    <row r="344" spans="1:8" ht="15">
      <c r="A344" s="12">
        <v>82763</v>
      </c>
      <c r="B344" s="13" t="s">
        <v>416</v>
      </c>
      <c r="C344" s="16">
        <v>72</v>
      </c>
      <c r="D344" s="17">
        <v>35.988975</v>
      </c>
      <c r="E344" s="26">
        <f t="shared" si="11"/>
        <v>0</v>
      </c>
      <c r="F344" s="13">
        <v>12</v>
      </c>
      <c r="G344" s="13">
        <v>1728</v>
      </c>
      <c r="H344" s="13"/>
    </row>
    <row r="345" spans="1:8" ht="15">
      <c r="A345" s="12">
        <v>82764</v>
      </c>
      <c r="B345" s="13" t="s">
        <v>417</v>
      </c>
      <c r="C345" s="16">
        <v>72</v>
      </c>
      <c r="D345" s="17">
        <v>35.988975</v>
      </c>
      <c r="E345" s="26">
        <f t="shared" si="11"/>
        <v>0</v>
      </c>
      <c r="F345" s="13">
        <v>12</v>
      </c>
      <c r="G345" s="13">
        <v>1728</v>
      </c>
      <c r="H345" s="13"/>
    </row>
    <row r="346" spans="1:8" ht="15">
      <c r="A346" s="12">
        <v>83103</v>
      </c>
      <c r="B346" s="13" t="s">
        <v>418</v>
      </c>
      <c r="C346" s="16">
        <v>92</v>
      </c>
      <c r="D346" s="17">
        <v>45.87907500000001</v>
      </c>
      <c r="E346" s="26">
        <f t="shared" si="11"/>
        <v>0</v>
      </c>
      <c r="F346" s="13">
        <v>12</v>
      </c>
      <c r="G346" s="13">
        <v>1728</v>
      </c>
      <c r="H346" s="13"/>
    </row>
    <row r="347" spans="1:8" ht="15">
      <c r="A347" s="12">
        <v>83104</v>
      </c>
      <c r="B347" s="13" t="s">
        <v>419</v>
      </c>
      <c r="C347" s="16">
        <v>107</v>
      </c>
      <c r="D347" s="17">
        <v>53.571375</v>
      </c>
      <c r="E347" s="26">
        <f t="shared" si="11"/>
        <v>0</v>
      </c>
      <c r="F347" s="13">
        <v>50</v>
      </c>
      <c r="G347" s="13">
        <v>1000</v>
      </c>
      <c r="H347" s="13"/>
    </row>
    <row r="348" spans="1:8" ht="15">
      <c r="A348" s="12">
        <v>83885</v>
      </c>
      <c r="B348" s="13" t="s">
        <v>193</v>
      </c>
      <c r="C348" s="16">
        <v>349</v>
      </c>
      <c r="D348" s="17">
        <v>174.72510000000003</v>
      </c>
      <c r="E348" s="26"/>
      <c r="F348" s="13">
        <v>5</v>
      </c>
      <c r="G348" s="13">
        <v>240</v>
      </c>
      <c r="H348" s="13"/>
    </row>
    <row r="349" spans="1:8" ht="15">
      <c r="A349" s="27"/>
      <c r="B349" s="28" t="s">
        <v>420</v>
      </c>
      <c r="C349" s="29" t="s">
        <v>234</v>
      </c>
      <c r="D349" s="30" t="s">
        <v>234</v>
      </c>
      <c r="E349" s="31">
        <f>IF(D349="","",D349*H349)</f>
      </c>
      <c r="F349" s="31" t="s">
        <v>234</v>
      </c>
      <c r="G349" s="31" t="s">
        <v>234</v>
      </c>
      <c r="H349" s="31"/>
    </row>
    <row r="350" spans="1:8" ht="15">
      <c r="A350" s="12">
        <v>80845</v>
      </c>
      <c r="B350" s="13" t="s">
        <v>421</v>
      </c>
      <c r="C350" s="16">
        <v>117</v>
      </c>
      <c r="D350" s="17">
        <v>58.516425000000005</v>
      </c>
      <c r="E350" s="26">
        <f>IF(D350="","",D350*H350)</f>
        <v>0</v>
      </c>
      <c r="F350" s="13">
        <v>12</v>
      </c>
      <c r="G350" s="13">
        <v>1728</v>
      </c>
      <c r="H350" s="13"/>
    </row>
    <row r="351" spans="1:8" ht="15">
      <c r="A351" s="27"/>
      <c r="B351" s="28" t="s">
        <v>422</v>
      </c>
      <c r="C351" s="29" t="s">
        <v>234</v>
      </c>
      <c r="D351" s="30" t="s">
        <v>234</v>
      </c>
      <c r="E351" s="31">
        <f>IF(D351="","",D351*H351)</f>
      </c>
      <c r="F351" s="31" t="s">
        <v>234</v>
      </c>
      <c r="G351" s="31" t="s">
        <v>234</v>
      </c>
      <c r="H351" s="31"/>
    </row>
    <row r="352" spans="1:8" ht="15">
      <c r="A352" s="27"/>
      <c r="B352" s="28" t="s">
        <v>423</v>
      </c>
      <c r="C352" s="29" t="s">
        <v>234</v>
      </c>
      <c r="D352" s="30" t="s">
        <v>234</v>
      </c>
      <c r="E352" s="31">
        <f>IF(D352="","",D352*H352)</f>
      </c>
      <c r="F352" s="31" t="s">
        <v>234</v>
      </c>
      <c r="G352" s="31" t="s">
        <v>234</v>
      </c>
      <c r="H352" s="31"/>
    </row>
    <row r="353" spans="1:8" ht="15">
      <c r="A353" s="12">
        <v>83420</v>
      </c>
      <c r="B353" s="13" t="s">
        <v>553</v>
      </c>
      <c r="C353" s="16">
        <v>312</v>
      </c>
      <c r="D353" s="17">
        <v>156.0438</v>
      </c>
      <c r="E353" s="26"/>
      <c r="F353" s="13">
        <v>32</v>
      </c>
      <c r="G353" s="13">
        <v>640</v>
      </c>
      <c r="H353" s="13"/>
    </row>
    <row r="354" spans="1:8" ht="15">
      <c r="A354" s="12">
        <v>80989</v>
      </c>
      <c r="B354" s="13" t="s">
        <v>424</v>
      </c>
      <c r="C354" s="16">
        <v>81</v>
      </c>
      <c r="D354" s="17">
        <v>40.384575</v>
      </c>
      <c r="E354" s="26">
        <f>IF(D354="","",D354*H354)</f>
        <v>0</v>
      </c>
      <c r="F354" s="13">
        <v>48</v>
      </c>
      <c r="G354" s="13">
        <v>288</v>
      </c>
      <c r="H354" s="13"/>
    </row>
    <row r="355" spans="1:8" ht="15">
      <c r="A355" s="12">
        <v>80264</v>
      </c>
      <c r="B355" s="13" t="s">
        <v>660</v>
      </c>
      <c r="C355" s="16">
        <v>290</v>
      </c>
      <c r="D355" s="17">
        <v>145.05480000000003</v>
      </c>
      <c r="E355" s="26"/>
      <c r="F355" s="13">
        <v>24</v>
      </c>
      <c r="G355" s="13">
        <v>288</v>
      </c>
      <c r="H355" s="13"/>
    </row>
    <row r="356" spans="1:8" ht="15">
      <c r="A356" s="12">
        <v>82633</v>
      </c>
      <c r="B356" s="13" t="s">
        <v>783</v>
      </c>
      <c r="C356" s="16">
        <v>81</v>
      </c>
      <c r="D356" s="17">
        <v>40.384575</v>
      </c>
      <c r="E356" s="26"/>
      <c r="F356" s="13">
        <v>48</v>
      </c>
      <c r="G356" s="13">
        <v>288</v>
      </c>
      <c r="H356" s="13"/>
    </row>
    <row r="357" spans="1:8" ht="15">
      <c r="A357" s="12">
        <v>81928</v>
      </c>
      <c r="B357" s="13" t="s">
        <v>425</v>
      </c>
      <c r="C357" s="16">
        <v>186</v>
      </c>
      <c r="D357" s="17">
        <v>93.13177500000002</v>
      </c>
      <c r="E357" s="26">
        <f>IF(D357="","",D357*H357)</f>
        <v>0</v>
      </c>
      <c r="F357" s="13">
        <v>12</v>
      </c>
      <c r="G357" s="13">
        <v>288</v>
      </c>
      <c r="H357" s="13"/>
    </row>
    <row r="358" spans="1:8" ht="15">
      <c r="A358" s="12">
        <v>82565</v>
      </c>
      <c r="B358" s="13" t="s">
        <v>426</v>
      </c>
      <c r="C358" s="16">
        <v>284</v>
      </c>
      <c r="D358" s="17">
        <v>141.7581</v>
      </c>
      <c r="E358" s="26">
        <f>IF(D358="","",D358*H358)</f>
        <v>0</v>
      </c>
      <c r="F358" s="13">
        <v>12</v>
      </c>
      <c r="G358" s="13">
        <v>144</v>
      </c>
      <c r="H358" s="13"/>
    </row>
    <row r="359" spans="1:8" ht="15">
      <c r="A359" s="12">
        <v>82566</v>
      </c>
      <c r="B359" s="13" t="s">
        <v>781</v>
      </c>
      <c r="C359" s="16">
        <v>284</v>
      </c>
      <c r="D359" s="17">
        <v>141.7581</v>
      </c>
      <c r="E359" s="26"/>
      <c r="F359" s="13">
        <v>12</v>
      </c>
      <c r="G359" s="13">
        <v>144</v>
      </c>
      <c r="H359" s="13"/>
    </row>
    <row r="360" spans="1:8" ht="15">
      <c r="A360" s="12">
        <v>83560</v>
      </c>
      <c r="B360" s="13" t="s">
        <v>427</v>
      </c>
      <c r="C360" s="16">
        <v>645</v>
      </c>
      <c r="D360" s="17">
        <v>322.2524250000001</v>
      </c>
      <c r="E360" s="26">
        <f>IF(D360="","",D360*H360)</f>
        <v>0</v>
      </c>
      <c r="F360" s="13">
        <v>1</v>
      </c>
      <c r="G360" s="13">
        <v>200</v>
      </c>
      <c r="H360" s="13"/>
    </row>
    <row r="361" spans="1:8" ht="15">
      <c r="A361" s="12">
        <v>83889</v>
      </c>
      <c r="B361" s="13" t="s">
        <v>192</v>
      </c>
      <c r="C361" s="16">
        <v>372</v>
      </c>
      <c r="D361" s="17">
        <v>185.98882500000002</v>
      </c>
      <c r="E361" s="26"/>
      <c r="F361" s="13">
        <v>10</v>
      </c>
      <c r="G361" s="13">
        <v>200</v>
      </c>
      <c r="H361" s="13"/>
    </row>
    <row r="362" spans="1:8" ht="15">
      <c r="A362" s="27"/>
      <c r="B362" s="28" t="s">
        <v>428</v>
      </c>
      <c r="C362" s="29" t="s">
        <v>234</v>
      </c>
      <c r="D362" s="30" t="s">
        <v>234</v>
      </c>
      <c r="E362" s="31">
        <f aca="true" t="shared" si="12" ref="E362:E378">IF(D362="","",D362*H362)</f>
      </c>
      <c r="F362" s="31" t="s">
        <v>234</v>
      </c>
      <c r="G362" s="31" t="s">
        <v>234</v>
      </c>
      <c r="H362" s="31"/>
    </row>
    <row r="363" spans="1:8" ht="15">
      <c r="A363" s="27"/>
      <c r="B363" s="28" t="s">
        <v>429</v>
      </c>
      <c r="C363" s="29" t="s">
        <v>234</v>
      </c>
      <c r="D363" s="30" t="s">
        <v>234</v>
      </c>
      <c r="E363" s="31">
        <f t="shared" si="12"/>
      </c>
      <c r="F363" s="31" t="s">
        <v>234</v>
      </c>
      <c r="G363" s="31" t="s">
        <v>234</v>
      </c>
      <c r="H363" s="31"/>
    </row>
    <row r="364" spans="1:8" ht="15">
      <c r="A364" s="12">
        <v>80055</v>
      </c>
      <c r="B364" s="13" t="s">
        <v>430</v>
      </c>
      <c r="C364" s="16">
        <v>16</v>
      </c>
      <c r="D364" s="17">
        <v>8.241750000000001</v>
      </c>
      <c r="E364" s="26">
        <f t="shared" si="12"/>
        <v>0</v>
      </c>
      <c r="F364" s="13">
        <v>144</v>
      </c>
      <c r="G364" s="13">
        <v>2880</v>
      </c>
      <c r="H364" s="13"/>
    </row>
    <row r="365" spans="1:8" ht="15">
      <c r="A365" s="12">
        <v>80326</v>
      </c>
      <c r="B365" s="13" t="s">
        <v>662</v>
      </c>
      <c r="C365" s="16">
        <v>13</v>
      </c>
      <c r="D365" s="17">
        <v>6.318675000000001</v>
      </c>
      <c r="E365" s="26"/>
      <c r="F365" s="13">
        <v>144</v>
      </c>
      <c r="G365" s="13">
        <v>2880</v>
      </c>
      <c r="H365" s="13"/>
    </row>
    <row r="366" spans="1:8" ht="15">
      <c r="A366" s="12">
        <v>80331</v>
      </c>
      <c r="B366" s="13" t="s">
        <v>431</v>
      </c>
      <c r="C366" s="16">
        <v>21</v>
      </c>
      <c r="D366" s="17">
        <v>10.43955</v>
      </c>
      <c r="E366" s="26">
        <f t="shared" si="12"/>
        <v>0</v>
      </c>
      <c r="F366" s="13">
        <v>72</v>
      </c>
      <c r="G366" s="13">
        <v>2880</v>
      </c>
      <c r="H366" s="13"/>
    </row>
    <row r="367" spans="1:8" ht="15">
      <c r="A367" s="12">
        <v>80487</v>
      </c>
      <c r="B367" s="13" t="s">
        <v>432</v>
      </c>
      <c r="C367" s="16">
        <v>22</v>
      </c>
      <c r="D367" s="17">
        <v>10.989</v>
      </c>
      <c r="E367" s="26">
        <f t="shared" si="12"/>
        <v>0</v>
      </c>
      <c r="F367" s="13">
        <v>100</v>
      </c>
      <c r="G367" s="13">
        <v>2400</v>
      </c>
      <c r="H367" s="13"/>
    </row>
    <row r="368" spans="1:8" ht="15">
      <c r="A368" s="12">
        <v>80490</v>
      </c>
      <c r="B368" s="13" t="s">
        <v>516</v>
      </c>
      <c r="C368" s="16">
        <v>21</v>
      </c>
      <c r="D368" s="17">
        <v>10.43955</v>
      </c>
      <c r="E368" s="26">
        <f t="shared" si="12"/>
        <v>0</v>
      </c>
      <c r="F368" s="13">
        <v>12</v>
      </c>
      <c r="G368" s="13">
        <v>2880</v>
      </c>
      <c r="H368" s="13"/>
    </row>
    <row r="369" spans="1:8" ht="15">
      <c r="A369" s="12">
        <v>80491</v>
      </c>
      <c r="B369" s="13" t="s">
        <v>433</v>
      </c>
      <c r="C369" s="16">
        <v>19</v>
      </c>
      <c r="D369" s="17">
        <v>9.615375000000002</v>
      </c>
      <c r="E369" s="26">
        <f t="shared" si="12"/>
        <v>0</v>
      </c>
      <c r="F369" s="13">
        <v>100</v>
      </c>
      <c r="G369" s="13">
        <v>2400</v>
      </c>
      <c r="H369" s="13"/>
    </row>
    <row r="370" spans="1:8" ht="15">
      <c r="A370" s="12">
        <v>81838</v>
      </c>
      <c r="B370" s="13" t="s">
        <v>685</v>
      </c>
      <c r="C370" s="16">
        <v>29</v>
      </c>
      <c r="D370" s="17">
        <v>14.560425000000002</v>
      </c>
      <c r="E370" s="26"/>
      <c r="F370" s="13">
        <v>144</v>
      </c>
      <c r="G370" s="13">
        <v>2880</v>
      </c>
      <c r="H370" s="13"/>
    </row>
    <row r="371" spans="1:8" ht="15">
      <c r="A371" s="12">
        <v>81848</v>
      </c>
      <c r="B371" s="13" t="s">
        <v>434</v>
      </c>
      <c r="C371" s="16">
        <v>25</v>
      </c>
      <c r="D371" s="17">
        <v>12.362625000000003</v>
      </c>
      <c r="E371" s="26">
        <f t="shared" si="12"/>
        <v>0</v>
      </c>
      <c r="F371" s="13">
        <v>12</v>
      </c>
      <c r="G371" s="13">
        <v>2880</v>
      </c>
      <c r="H371" s="13"/>
    </row>
    <row r="372" spans="1:8" ht="15">
      <c r="A372" s="12">
        <v>82099</v>
      </c>
      <c r="B372" s="13" t="s">
        <v>691</v>
      </c>
      <c r="C372" s="16">
        <v>17</v>
      </c>
      <c r="D372" s="17">
        <v>8.516475000000002</v>
      </c>
      <c r="E372" s="26"/>
      <c r="F372" s="13">
        <v>100</v>
      </c>
      <c r="G372" s="13">
        <v>2400</v>
      </c>
      <c r="H372" s="13"/>
    </row>
    <row r="373" spans="1:8" ht="15">
      <c r="A373" s="12">
        <v>82424</v>
      </c>
      <c r="B373" s="13" t="s">
        <v>707</v>
      </c>
      <c r="C373" s="16">
        <v>21</v>
      </c>
      <c r="D373" s="17">
        <v>10.43955</v>
      </c>
      <c r="E373" s="26"/>
      <c r="F373" s="13">
        <v>60</v>
      </c>
      <c r="G373" s="13">
        <v>2400</v>
      </c>
      <c r="H373" s="13"/>
    </row>
    <row r="374" spans="1:8" ht="15">
      <c r="A374" s="12">
        <v>82231</v>
      </c>
      <c r="B374" s="13" t="s">
        <v>435</v>
      </c>
      <c r="C374" s="16">
        <v>18</v>
      </c>
      <c r="D374" s="17">
        <v>9.065925000000002</v>
      </c>
      <c r="E374" s="26">
        <f t="shared" si="12"/>
        <v>0</v>
      </c>
      <c r="F374" s="13">
        <v>100</v>
      </c>
      <c r="G374" s="13">
        <v>2400</v>
      </c>
      <c r="H374" s="13"/>
    </row>
    <row r="375" spans="1:8" ht="15">
      <c r="A375" s="12">
        <v>83006</v>
      </c>
      <c r="B375" s="13" t="s">
        <v>438</v>
      </c>
      <c r="C375" s="16">
        <v>31</v>
      </c>
      <c r="D375" s="17">
        <v>15.384600000000004</v>
      </c>
      <c r="E375" s="26">
        <f t="shared" si="12"/>
        <v>0</v>
      </c>
      <c r="F375" s="13">
        <v>100</v>
      </c>
      <c r="G375" s="13">
        <v>2400</v>
      </c>
      <c r="H375" s="13"/>
    </row>
    <row r="376" spans="1:8" ht="15">
      <c r="A376" s="12">
        <v>83097</v>
      </c>
      <c r="B376" s="13" t="s">
        <v>439</v>
      </c>
      <c r="C376" s="16">
        <v>16</v>
      </c>
      <c r="D376" s="17">
        <v>8.241750000000001</v>
      </c>
      <c r="E376" s="26">
        <f t="shared" si="12"/>
        <v>0</v>
      </c>
      <c r="F376" s="13">
        <v>12</v>
      </c>
      <c r="G376" s="13">
        <v>2880</v>
      </c>
      <c r="H376" s="13"/>
    </row>
    <row r="377" spans="1:8" ht="15">
      <c r="A377" s="12">
        <v>83122</v>
      </c>
      <c r="B377" s="13" t="s">
        <v>440</v>
      </c>
      <c r="C377" s="16">
        <v>19</v>
      </c>
      <c r="D377" s="17">
        <v>9.615375000000002</v>
      </c>
      <c r="E377" s="26">
        <f t="shared" si="12"/>
        <v>0</v>
      </c>
      <c r="F377" s="13">
        <v>72</v>
      </c>
      <c r="G377" s="13">
        <v>1440</v>
      </c>
      <c r="H377" s="13"/>
    </row>
    <row r="378" spans="1:8" ht="15">
      <c r="A378" s="18" t="s">
        <v>436</v>
      </c>
      <c r="B378" s="13" t="s">
        <v>437</v>
      </c>
      <c r="C378" s="16">
        <v>19</v>
      </c>
      <c r="D378" s="17">
        <v>9.615375000000002</v>
      </c>
      <c r="E378" s="26">
        <f t="shared" si="12"/>
        <v>0</v>
      </c>
      <c r="F378" s="13">
        <v>100</v>
      </c>
      <c r="G378" s="13">
        <v>2400</v>
      </c>
      <c r="H378" s="13"/>
    </row>
    <row r="379" spans="1:8" ht="15">
      <c r="A379" s="12">
        <v>83653</v>
      </c>
      <c r="B379" s="13" t="s">
        <v>186</v>
      </c>
      <c r="C379" s="16">
        <v>29</v>
      </c>
      <c r="D379" s="17">
        <v>14.285699999999999</v>
      </c>
      <c r="E379" s="26"/>
      <c r="F379" s="13">
        <v>100</v>
      </c>
      <c r="G379" s="13">
        <v>2400</v>
      </c>
      <c r="H379" s="13"/>
    </row>
    <row r="380" spans="1:8" ht="15">
      <c r="A380" s="12">
        <v>83535</v>
      </c>
      <c r="B380" s="13" t="s">
        <v>541</v>
      </c>
      <c r="C380" s="16">
        <v>23</v>
      </c>
      <c r="D380" s="17">
        <v>11.538450000000003</v>
      </c>
      <c r="E380" s="26"/>
      <c r="F380" s="13">
        <v>100</v>
      </c>
      <c r="G380" s="13">
        <v>2400</v>
      </c>
      <c r="H380" s="13"/>
    </row>
    <row r="381" spans="1:8" ht="15">
      <c r="A381" s="12">
        <v>80748</v>
      </c>
      <c r="B381" s="13" t="s">
        <v>570</v>
      </c>
      <c r="C381" s="16">
        <v>142</v>
      </c>
      <c r="D381" s="17">
        <v>70.87905</v>
      </c>
      <c r="E381" s="26"/>
      <c r="F381" s="13">
        <v>24</v>
      </c>
      <c r="G381" s="13">
        <v>480</v>
      </c>
      <c r="H381" s="13"/>
    </row>
    <row r="382" spans="1:8" ht="15">
      <c r="A382" s="12">
        <v>80489</v>
      </c>
      <c r="B382" s="13" t="s">
        <v>669</v>
      </c>
      <c r="C382" s="16">
        <v>91</v>
      </c>
      <c r="D382" s="17">
        <v>45.60435000000001</v>
      </c>
      <c r="E382" s="26"/>
      <c r="F382" s="13">
        <v>36</v>
      </c>
      <c r="G382" s="13">
        <v>720</v>
      </c>
      <c r="H382" s="13"/>
    </row>
    <row r="383" spans="1:8" ht="15">
      <c r="A383" s="12"/>
      <c r="B383" s="13"/>
      <c r="C383" s="16" t="s">
        <v>234</v>
      </c>
      <c r="D383" s="17" t="s">
        <v>234</v>
      </c>
      <c r="E383" s="26"/>
      <c r="F383" s="13" t="s">
        <v>234</v>
      </c>
      <c r="G383" s="13" t="s">
        <v>234</v>
      </c>
      <c r="H383" s="13"/>
    </row>
    <row r="384" spans="1:8" ht="15">
      <c r="A384" s="27"/>
      <c r="B384" s="28" t="s">
        <v>441</v>
      </c>
      <c r="C384" s="29" t="s">
        <v>234</v>
      </c>
      <c r="D384" s="30" t="s">
        <v>234</v>
      </c>
      <c r="E384" s="31">
        <f aca="true" t="shared" si="13" ref="E384:E423">IF(D384="","",D384*H384)</f>
      </c>
      <c r="F384" s="31" t="s">
        <v>234</v>
      </c>
      <c r="G384" s="31" t="s">
        <v>234</v>
      </c>
      <c r="H384" s="31"/>
    </row>
    <row r="385" spans="1:8" ht="15">
      <c r="A385" s="12">
        <v>80889</v>
      </c>
      <c r="B385" s="13" t="s">
        <v>442</v>
      </c>
      <c r="C385" s="16">
        <v>45</v>
      </c>
      <c r="D385" s="17">
        <v>22.527450000000005</v>
      </c>
      <c r="E385" s="26">
        <f t="shared" si="13"/>
        <v>0</v>
      </c>
      <c r="F385" s="13">
        <v>12</v>
      </c>
      <c r="G385" s="13">
        <v>2304</v>
      </c>
      <c r="H385" s="13"/>
    </row>
    <row r="386" spans="1:8" ht="15">
      <c r="A386" s="12">
        <v>81929</v>
      </c>
      <c r="B386" s="13" t="s">
        <v>443</v>
      </c>
      <c r="C386" s="16">
        <v>85</v>
      </c>
      <c r="D386" s="17">
        <v>42.30765000000001</v>
      </c>
      <c r="E386" s="26">
        <f t="shared" si="13"/>
        <v>0</v>
      </c>
      <c r="F386" s="13">
        <v>36</v>
      </c>
      <c r="G386" s="13">
        <v>1728</v>
      </c>
      <c r="H386" s="13"/>
    </row>
    <row r="387" spans="1:8" ht="15">
      <c r="A387" s="12">
        <v>82090</v>
      </c>
      <c r="B387" s="13" t="s">
        <v>444</v>
      </c>
      <c r="C387" s="16">
        <v>72</v>
      </c>
      <c r="D387" s="17">
        <v>35.988975</v>
      </c>
      <c r="E387" s="26">
        <f t="shared" si="13"/>
        <v>0</v>
      </c>
      <c r="F387" s="13">
        <v>24</v>
      </c>
      <c r="G387" s="13">
        <v>960</v>
      </c>
      <c r="H387" s="13"/>
    </row>
    <row r="388" spans="1:8" ht="15">
      <c r="A388" s="12">
        <v>82689</v>
      </c>
      <c r="B388" s="13" t="s">
        <v>445</v>
      </c>
      <c r="C388" s="16">
        <v>36</v>
      </c>
      <c r="D388" s="17">
        <v>18.131850000000004</v>
      </c>
      <c r="E388" s="26">
        <f t="shared" si="13"/>
        <v>0</v>
      </c>
      <c r="F388" s="13">
        <v>50</v>
      </c>
      <c r="G388" s="13">
        <v>2000</v>
      </c>
      <c r="H388" s="13"/>
    </row>
    <row r="389" spans="1:8" ht="15">
      <c r="A389" s="12">
        <v>82928</v>
      </c>
      <c r="B389" s="13" t="s">
        <v>446</v>
      </c>
      <c r="C389" s="16">
        <v>148</v>
      </c>
      <c r="D389" s="17">
        <v>73.901025</v>
      </c>
      <c r="E389" s="26">
        <f t="shared" si="13"/>
        <v>0</v>
      </c>
      <c r="F389" s="13">
        <v>36</v>
      </c>
      <c r="G389" s="13">
        <v>1728</v>
      </c>
      <c r="H389" s="13"/>
    </row>
    <row r="390" spans="1:8" ht="15">
      <c r="A390" s="27"/>
      <c r="B390" s="28" t="s">
        <v>447</v>
      </c>
      <c r="C390" s="29" t="s">
        <v>234</v>
      </c>
      <c r="D390" s="30" t="s">
        <v>234</v>
      </c>
      <c r="E390" s="31">
        <f t="shared" si="13"/>
      </c>
      <c r="F390" s="31" t="s">
        <v>234</v>
      </c>
      <c r="G390" s="31" t="s">
        <v>234</v>
      </c>
      <c r="H390" s="31"/>
    </row>
    <row r="391" spans="1:8" ht="15">
      <c r="A391" s="12">
        <v>80581</v>
      </c>
      <c r="B391" s="13" t="s">
        <v>448</v>
      </c>
      <c r="C391" s="16">
        <v>22</v>
      </c>
      <c r="D391" s="17">
        <v>10.989</v>
      </c>
      <c r="E391" s="26">
        <f t="shared" si="13"/>
        <v>0</v>
      </c>
      <c r="F391" s="13">
        <v>24</v>
      </c>
      <c r="G391" s="13">
        <v>2592</v>
      </c>
      <c r="H391" s="13"/>
    </row>
    <row r="392" spans="1:8" ht="15">
      <c r="A392" s="12">
        <v>80582</v>
      </c>
      <c r="B392" s="13" t="s">
        <v>449</v>
      </c>
      <c r="C392" s="16">
        <v>38</v>
      </c>
      <c r="D392" s="17">
        <v>18.956025000000007</v>
      </c>
      <c r="E392" s="26">
        <f t="shared" si="13"/>
        <v>0</v>
      </c>
      <c r="F392" s="13">
        <v>24</v>
      </c>
      <c r="G392" s="13">
        <v>2592</v>
      </c>
      <c r="H392" s="13"/>
    </row>
    <row r="393" spans="1:8" ht="15">
      <c r="A393" s="12">
        <v>80583</v>
      </c>
      <c r="B393" s="13" t="s">
        <v>450</v>
      </c>
      <c r="C393" s="16">
        <v>37</v>
      </c>
      <c r="D393" s="17">
        <v>18.681300000000004</v>
      </c>
      <c r="E393" s="26">
        <f t="shared" si="13"/>
        <v>0</v>
      </c>
      <c r="F393" s="13">
        <v>24</v>
      </c>
      <c r="G393" s="13">
        <v>2592</v>
      </c>
      <c r="H393" s="13"/>
    </row>
    <row r="394" spans="1:8" ht="15">
      <c r="A394" s="27"/>
      <c r="B394" s="28" t="s">
        <v>451</v>
      </c>
      <c r="C394" s="29" t="s">
        <v>234</v>
      </c>
      <c r="D394" s="30" t="s">
        <v>234</v>
      </c>
      <c r="E394" s="31">
        <f t="shared" si="13"/>
      </c>
      <c r="F394" s="31" t="s">
        <v>234</v>
      </c>
      <c r="G394" s="31" t="s">
        <v>234</v>
      </c>
      <c r="H394" s="31"/>
    </row>
    <row r="395" spans="1:8" ht="15">
      <c r="A395" s="12">
        <v>80139</v>
      </c>
      <c r="B395" s="13" t="s">
        <v>452</v>
      </c>
      <c r="C395" s="16">
        <v>48</v>
      </c>
      <c r="D395" s="17">
        <v>24.175800000000002</v>
      </c>
      <c r="E395" s="26">
        <f t="shared" si="13"/>
        <v>0</v>
      </c>
      <c r="F395" s="13">
        <v>24</v>
      </c>
      <c r="G395" s="13">
        <v>720</v>
      </c>
      <c r="H395" s="13"/>
    </row>
    <row r="396" spans="1:8" ht="15">
      <c r="A396" s="12">
        <v>80476</v>
      </c>
      <c r="B396" s="13" t="s">
        <v>668</v>
      </c>
      <c r="C396" s="16">
        <v>158</v>
      </c>
      <c r="D396" s="17">
        <v>78.84607500000001</v>
      </c>
      <c r="E396" s="26"/>
      <c r="F396" s="13">
        <v>24</v>
      </c>
      <c r="G396" s="13">
        <v>288</v>
      </c>
      <c r="H396" s="13"/>
    </row>
    <row r="397" spans="1:8" ht="15">
      <c r="A397" s="12">
        <v>80500</v>
      </c>
      <c r="B397" s="13" t="s">
        <v>453</v>
      </c>
      <c r="C397" s="16">
        <v>8</v>
      </c>
      <c r="D397" s="17">
        <v>4.120875000000001</v>
      </c>
      <c r="E397" s="26">
        <f t="shared" si="13"/>
        <v>0</v>
      </c>
      <c r="F397" s="13">
        <v>24</v>
      </c>
      <c r="G397" s="13">
        <v>7200</v>
      </c>
      <c r="H397" s="13"/>
    </row>
    <row r="398" spans="1:8" ht="15">
      <c r="A398" s="12">
        <v>80749</v>
      </c>
      <c r="B398" s="13" t="s">
        <v>454</v>
      </c>
      <c r="C398" s="16">
        <v>13</v>
      </c>
      <c r="D398" s="17">
        <v>6.593400000000002</v>
      </c>
      <c r="E398" s="26">
        <f t="shared" si="13"/>
        <v>0</v>
      </c>
      <c r="F398" s="13">
        <v>72</v>
      </c>
      <c r="G398" s="13">
        <v>5760</v>
      </c>
      <c r="H398" s="13"/>
    </row>
    <row r="399" spans="1:8" ht="15">
      <c r="A399" s="12">
        <v>82361</v>
      </c>
      <c r="B399" s="19" t="s">
        <v>571</v>
      </c>
      <c r="C399" s="16">
        <v>36</v>
      </c>
      <c r="D399" s="17">
        <v>17.857125000000003</v>
      </c>
      <c r="E399" s="26">
        <f t="shared" si="13"/>
        <v>0</v>
      </c>
      <c r="F399" s="13">
        <v>48</v>
      </c>
      <c r="G399" s="13">
        <v>1920</v>
      </c>
      <c r="H399" s="13"/>
    </row>
    <row r="400" spans="1:8" ht="15">
      <c r="A400" s="12">
        <v>82362</v>
      </c>
      <c r="B400" s="19" t="s">
        <v>698</v>
      </c>
      <c r="C400" s="16">
        <v>74</v>
      </c>
      <c r="D400" s="17">
        <v>36.81315</v>
      </c>
      <c r="E400" s="26"/>
      <c r="F400" s="13">
        <v>48</v>
      </c>
      <c r="G400" s="13">
        <v>1152</v>
      </c>
      <c r="H400" s="13"/>
    </row>
    <row r="401" spans="1:8" ht="15">
      <c r="A401" s="12">
        <v>82363</v>
      </c>
      <c r="B401" s="19" t="s">
        <v>699</v>
      </c>
      <c r="C401" s="16">
        <v>70</v>
      </c>
      <c r="D401" s="17">
        <v>35.16480000000001</v>
      </c>
      <c r="E401" s="26"/>
      <c r="F401" s="13">
        <v>12</v>
      </c>
      <c r="G401" s="13">
        <v>720</v>
      </c>
      <c r="H401" s="13"/>
    </row>
    <row r="402" spans="1:8" ht="15">
      <c r="A402" s="12">
        <v>82399</v>
      </c>
      <c r="B402" s="19" t="s">
        <v>700</v>
      </c>
      <c r="C402" s="16">
        <v>130</v>
      </c>
      <c r="D402" s="17">
        <v>64.83510000000001</v>
      </c>
      <c r="E402" s="26"/>
      <c r="F402" s="13">
        <v>12</v>
      </c>
      <c r="G402" s="13">
        <v>480</v>
      </c>
      <c r="H402" s="13"/>
    </row>
    <row r="403" spans="1:8" ht="15">
      <c r="A403" s="12">
        <v>83500</v>
      </c>
      <c r="B403" s="19" t="s">
        <v>571</v>
      </c>
      <c r="C403" s="16">
        <v>85</v>
      </c>
      <c r="D403" s="17">
        <v>42.30765000000001</v>
      </c>
      <c r="E403" s="26">
        <f t="shared" si="13"/>
        <v>0</v>
      </c>
      <c r="F403" s="13">
        <v>50</v>
      </c>
      <c r="G403" s="13">
        <v>1000</v>
      </c>
      <c r="H403" s="13"/>
    </row>
    <row r="404" spans="1:8" ht="15">
      <c r="A404" s="12">
        <v>83600</v>
      </c>
      <c r="B404" s="19" t="s">
        <v>764</v>
      </c>
      <c r="C404" s="16">
        <v>112</v>
      </c>
      <c r="D404" s="17">
        <v>55.769175000000004</v>
      </c>
      <c r="E404" s="26"/>
      <c r="F404" s="13">
        <v>12</v>
      </c>
      <c r="G404" s="13">
        <v>120</v>
      </c>
      <c r="H404" s="13"/>
    </row>
    <row r="405" spans="1:8" ht="15">
      <c r="A405" s="12">
        <v>83628</v>
      </c>
      <c r="B405" s="19" t="s">
        <v>765</v>
      </c>
      <c r="C405" s="16">
        <v>312</v>
      </c>
      <c r="D405" s="17">
        <v>156.0438</v>
      </c>
      <c r="E405" s="26"/>
      <c r="F405" s="13">
        <v>0</v>
      </c>
      <c r="G405" s="13">
        <v>0</v>
      </c>
      <c r="H405" s="13"/>
    </row>
    <row r="406" spans="1:8" ht="15">
      <c r="A406" s="12">
        <v>82721</v>
      </c>
      <c r="B406" s="19" t="s">
        <v>766</v>
      </c>
      <c r="C406" s="16">
        <v>92</v>
      </c>
      <c r="D406" s="17">
        <v>45.87907500000001</v>
      </c>
      <c r="E406" s="26"/>
      <c r="F406" s="13">
        <v>24</v>
      </c>
      <c r="G406" s="13">
        <v>1152</v>
      </c>
      <c r="H406" s="13"/>
    </row>
    <row r="407" spans="1:8" ht="15">
      <c r="A407" s="12">
        <v>82720</v>
      </c>
      <c r="B407" s="19" t="s">
        <v>767</v>
      </c>
      <c r="C407" s="16">
        <v>170</v>
      </c>
      <c r="D407" s="17">
        <v>85.16475000000001</v>
      </c>
      <c r="E407" s="26"/>
      <c r="F407" s="13">
        <v>12</v>
      </c>
      <c r="G407" s="13">
        <v>720</v>
      </c>
      <c r="H407" s="13"/>
    </row>
    <row r="408" spans="1:8" ht="15">
      <c r="A408" s="12">
        <v>83601</v>
      </c>
      <c r="B408" s="19" t="s">
        <v>455</v>
      </c>
      <c r="C408" s="16">
        <v>270</v>
      </c>
      <c r="D408" s="17">
        <v>135.1647</v>
      </c>
      <c r="E408" s="26">
        <f t="shared" si="13"/>
        <v>0</v>
      </c>
      <c r="F408" s="13">
        <v>32</v>
      </c>
      <c r="G408" s="13">
        <v>512</v>
      </c>
      <c r="H408" s="13"/>
    </row>
    <row r="409" spans="1:8" ht="15">
      <c r="A409" s="12">
        <v>83602</v>
      </c>
      <c r="B409" s="19" t="s">
        <v>455</v>
      </c>
      <c r="C409" s="16">
        <v>121</v>
      </c>
      <c r="D409" s="17">
        <v>60.43950000000001</v>
      </c>
      <c r="E409" s="26">
        <f t="shared" si="13"/>
        <v>0</v>
      </c>
      <c r="F409" s="13">
        <v>24</v>
      </c>
      <c r="G409" s="13">
        <v>1728</v>
      </c>
      <c r="H409" s="13"/>
    </row>
    <row r="410" spans="1:8" ht="15">
      <c r="A410" s="12">
        <v>83603</v>
      </c>
      <c r="B410" s="19" t="s">
        <v>572</v>
      </c>
      <c r="C410" s="16">
        <v>165</v>
      </c>
      <c r="D410" s="17">
        <v>82.41750000000002</v>
      </c>
      <c r="E410" s="26">
        <f t="shared" si="13"/>
        <v>0</v>
      </c>
      <c r="F410" s="13">
        <v>32</v>
      </c>
      <c r="G410" s="13">
        <v>576</v>
      </c>
      <c r="H410" s="13"/>
    </row>
    <row r="411" spans="1:8" ht="15">
      <c r="A411" s="44">
        <v>83623</v>
      </c>
      <c r="B411" s="45" t="s">
        <v>784</v>
      </c>
      <c r="C411" s="46">
        <v>212</v>
      </c>
      <c r="D411" s="47">
        <v>105.76912500000003</v>
      </c>
      <c r="E411" s="48"/>
      <c r="F411" s="45">
        <v>0</v>
      </c>
      <c r="G411" s="45">
        <v>0</v>
      </c>
      <c r="H411" s="45"/>
    </row>
    <row r="412" spans="1:8" ht="15">
      <c r="A412" s="27"/>
      <c r="B412" s="28" t="s">
        <v>456</v>
      </c>
      <c r="C412" s="29" t="s">
        <v>234</v>
      </c>
      <c r="D412" s="30" t="s">
        <v>234</v>
      </c>
      <c r="E412" s="31">
        <f t="shared" si="13"/>
      </c>
      <c r="F412" s="31" t="s">
        <v>234</v>
      </c>
      <c r="G412" s="31" t="s">
        <v>234</v>
      </c>
      <c r="H412" s="31"/>
    </row>
    <row r="413" spans="1:8" ht="15">
      <c r="A413" s="12">
        <v>80323</v>
      </c>
      <c r="B413" s="13" t="s">
        <v>457</v>
      </c>
      <c r="C413" s="16">
        <v>48</v>
      </c>
      <c r="D413" s="17">
        <v>24.175800000000002</v>
      </c>
      <c r="E413" s="26">
        <f t="shared" si="13"/>
        <v>0</v>
      </c>
      <c r="F413" s="13">
        <v>20</v>
      </c>
      <c r="G413" s="13">
        <v>400</v>
      </c>
      <c r="H413" s="13"/>
    </row>
    <row r="414" spans="1:8" ht="15">
      <c r="A414" s="12">
        <v>80324</v>
      </c>
      <c r="B414" s="13" t="s">
        <v>458</v>
      </c>
      <c r="C414" s="16">
        <v>30</v>
      </c>
      <c r="D414" s="17">
        <v>14.835150000000004</v>
      </c>
      <c r="E414" s="26">
        <f t="shared" si="13"/>
        <v>0</v>
      </c>
      <c r="F414" s="13">
        <v>30</v>
      </c>
      <c r="G414" s="13">
        <v>720</v>
      </c>
      <c r="H414" s="13"/>
    </row>
    <row r="415" spans="1:8" ht="15">
      <c r="A415" s="12">
        <v>80374</v>
      </c>
      <c r="B415" s="13" t="s">
        <v>573</v>
      </c>
      <c r="C415" s="16">
        <v>9</v>
      </c>
      <c r="D415" s="17">
        <v>4.395600000000001</v>
      </c>
      <c r="E415" s="26">
        <f t="shared" si="13"/>
        <v>0</v>
      </c>
      <c r="F415" s="13">
        <v>120</v>
      </c>
      <c r="G415" s="13">
        <v>4800</v>
      </c>
      <c r="H415" s="13"/>
    </row>
    <row r="416" spans="1:8" ht="15">
      <c r="A416" s="12">
        <v>80375</v>
      </c>
      <c r="B416" s="13" t="s">
        <v>459</v>
      </c>
      <c r="C416" s="16">
        <v>12</v>
      </c>
      <c r="D416" s="17">
        <v>6.043950000000001</v>
      </c>
      <c r="E416" s="26">
        <f t="shared" si="13"/>
        <v>0</v>
      </c>
      <c r="F416" s="13">
        <v>80</v>
      </c>
      <c r="G416" s="13">
        <v>3200</v>
      </c>
      <c r="H416" s="13"/>
    </row>
    <row r="417" spans="1:8" ht="15">
      <c r="A417" s="12">
        <v>80376</v>
      </c>
      <c r="B417" s="13" t="s">
        <v>460</v>
      </c>
      <c r="C417" s="16">
        <v>21</v>
      </c>
      <c r="D417" s="17">
        <v>10.714275</v>
      </c>
      <c r="E417" s="26">
        <f t="shared" si="13"/>
        <v>0</v>
      </c>
      <c r="F417" s="13">
        <v>45</v>
      </c>
      <c r="G417" s="13">
        <v>1800</v>
      </c>
      <c r="H417" s="13"/>
    </row>
    <row r="418" spans="1:8" ht="15">
      <c r="A418" s="12">
        <v>80851</v>
      </c>
      <c r="B418" s="13" t="s">
        <v>461</v>
      </c>
      <c r="C418" s="16">
        <v>42</v>
      </c>
      <c r="D418" s="17">
        <v>20.8791</v>
      </c>
      <c r="E418" s="26">
        <f t="shared" si="13"/>
        <v>0</v>
      </c>
      <c r="F418" s="13">
        <v>36</v>
      </c>
      <c r="G418" s="13">
        <v>720</v>
      </c>
      <c r="H418" s="13"/>
    </row>
    <row r="419" spans="1:8" ht="15">
      <c r="A419" s="12">
        <v>80852</v>
      </c>
      <c r="B419" s="13" t="s">
        <v>462</v>
      </c>
      <c r="C419" s="16">
        <v>32</v>
      </c>
      <c r="D419" s="17">
        <v>16.208775000000003</v>
      </c>
      <c r="E419" s="26">
        <f t="shared" si="13"/>
        <v>0</v>
      </c>
      <c r="F419" s="13">
        <v>24</v>
      </c>
      <c r="G419" s="13">
        <v>960</v>
      </c>
      <c r="H419" s="13"/>
    </row>
    <row r="420" spans="1:8" ht="15">
      <c r="A420" s="12">
        <v>80892</v>
      </c>
      <c r="B420" s="13" t="s">
        <v>680</v>
      </c>
      <c r="C420" s="16">
        <v>32</v>
      </c>
      <c r="D420" s="17">
        <v>16.208775000000003</v>
      </c>
      <c r="E420" s="26"/>
      <c r="F420" s="13">
        <v>27</v>
      </c>
      <c r="G420" s="13">
        <v>1080</v>
      </c>
      <c r="H420" s="13"/>
    </row>
    <row r="421" spans="1:8" ht="15">
      <c r="A421" s="12">
        <v>80893</v>
      </c>
      <c r="B421" s="13" t="s">
        <v>463</v>
      </c>
      <c r="C421" s="16">
        <v>51</v>
      </c>
      <c r="D421" s="17">
        <v>25.274700000000003</v>
      </c>
      <c r="E421" s="26">
        <f t="shared" si="13"/>
        <v>0</v>
      </c>
      <c r="F421" s="13">
        <v>36</v>
      </c>
      <c r="G421" s="13">
        <v>720</v>
      </c>
      <c r="H421" s="13"/>
    </row>
    <row r="422" spans="1:8" ht="15">
      <c r="A422" s="12">
        <v>82396</v>
      </c>
      <c r="B422" s="13" t="s">
        <v>464</v>
      </c>
      <c r="C422" s="16">
        <v>36</v>
      </c>
      <c r="D422" s="17">
        <v>17.857125000000003</v>
      </c>
      <c r="E422" s="26">
        <f t="shared" si="13"/>
        <v>0</v>
      </c>
      <c r="F422" s="13">
        <v>18</v>
      </c>
      <c r="G422" s="13">
        <v>648</v>
      </c>
      <c r="H422" s="13"/>
    </row>
    <row r="423" spans="1:8" ht="15">
      <c r="A423" s="12">
        <v>82404</v>
      </c>
      <c r="B423" s="13" t="s">
        <v>465</v>
      </c>
      <c r="C423" s="16">
        <v>49</v>
      </c>
      <c r="D423" s="17">
        <v>24.450525</v>
      </c>
      <c r="E423" s="26">
        <f t="shared" si="13"/>
        <v>0</v>
      </c>
      <c r="F423" s="13">
        <v>24</v>
      </c>
      <c r="G423" s="13">
        <v>960</v>
      </c>
      <c r="H423" s="13"/>
    </row>
    <row r="424" spans="1:8" ht="15">
      <c r="A424" s="12">
        <v>82405</v>
      </c>
      <c r="B424" s="13" t="s">
        <v>545</v>
      </c>
      <c r="C424" s="16">
        <v>52</v>
      </c>
      <c r="D424" s="17">
        <v>26.098875000000007</v>
      </c>
      <c r="E424" s="26"/>
      <c r="F424" s="13">
        <v>36</v>
      </c>
      <c r="G424" s="13">
        <v>720</v>
      </c>
      <c r="H424" s="13"/>
    </row>
    <row r="425" spans="1:8" ht="15">
      <c r="A425" s="12">
        <v>82436</v>
      </c>
      <c r="B425" s="13" t="s">
        <v>466</v>
      </c>
      <c r="C425" s="16">
        <v>24</v>
      </c>
      <c r="D425" s="17">
        <v>11.813175000000001</v>
      </c>
      <c r="E425" s="26">
        <f aca="true" t="shared" si="14" ref="E425:E446">IF(D425="","",D425*H425)</f>
        <v>0</v>
      </c>
      <c r="F425" s="13">
        <v>24</v>
      </c>
      <c r="G425" s="13">
        <v>864</v>
      </c>
      <c r="H425" s="13"/>
    </row>
    <row r="426" spans="1:8" ht="15">
      <c r="A426" s="44">
        <v>83629</v>
      </c>
      <c r="B426" s="45" t="s">
        <v>722</v>
      </c>
      <c r="C426" s="46">
        <v>34</v>
      </c>
      <c r="D426" s="47">
        <v>17.076906000000005</v>
      </c>
      <c r="E426" s="48"/>
      <c r="F426" s="45">
        <v>125</v>
      </c>
      <c r="G426" s="45">
        <v>4000</v>
      </c>
      <c r="H426" s="45"/>
    </row>
    <row r="427" spans="1:8" ht="15">
      <c r="A427" s="44">
        <v>82781</v>
      </c>
      <c r="B427" s="45" t="s">
        <v>723</v>
      </c>
      <c r="C427" s="46">
        <v>59</v>
      </c>
      <c r="D427" s="47">
        <v>29.670300000000008</v>
      </c>
      <c r="E427" s="48"/>
      <c r="F427" s="45">
        <v>24</v>
      </c>
      <c r="G427" s="45">
        <v>864</v>
      </c>
      <c r="H427" s="45"/>
    </row>
    <row r="428" spans="1:8" ht="15">
      <c r="A428" s="27"/>
      <c r="B428" s="28" t="s">
        <v>467</v>
      </c>
      <c r="C428" s="29" t="s">
        <v>234</v>
      </c>
      <c r="D428" s="30" t="s">
        <v>234</v>
      </c>
      <c r="E428" s="31">
        <f t="shared" si="14"/>
      </c>
      <c r="F428" s="31" t="s">
        <v>234</v>
      </c>
      <c r="G428" s="31" t="s">
        <v>234</v>
      </c>
      <c r="H428" s="31"/>
    </row>
    <row r="429" spans="1:8" ht="15">
      <c r="A429" s="27"/>
      <c r="B429" s="28" t="s">
        <v>468</v>
      </c>
      <c r="C429" s="29" t="s">
        <v>234</v>
      </c>
      <c r="D429" s="30" t="s">
        <v>234</v>
      </c>
      <c r="E429" s="31">
        <f t="shared" si="14"/>
      </c>
      <c r="F429" s="31" t="s">
        <v>234</v>
      </c>
      <c r="G429" s="31" t="s">
        <v>234</v>
      </c>
      <c r="H429" s="31"/>
    </row>
    <row r="430" spans="1:8" ht="15">
      <c r="A430" s="12">
        <v>80048</v>
      </c>
      <c r="B430" s="13" t="s">
        <v>469</v>
      </c>
      <c r="C430" s="16">
        <v>93</v>
      </c>
      <c r="D430" s="17">
        <v>46.42852500000001</v>
      </c>
      <c r="E430" s="26">
        <f t="shared" si="14"/>
        <v>0</v>
      </c>
      <c r="F430" s="13">
        <v>4</v>
      </c>
      <c r="G430" s="13">
        <v>576</v>
      </c>
      <c r="H430" s="13"/>
    </row>
    <row r="431" spans="1:8" ht="15">
      <c r="A431" s="12">
        <v>80049</v>
      </c>
      <c r="B431" s="13" t="s">
        <v>470</v>
      </c>
      <c r="C431" s="16">
        <v>93</v>
      </c>
      <c r="D431" s="17">
        <v>46.42852500000001</v>
      </c>
      <c r="E431" s="26">
        <f t="shared" si="14"/>
        <v>0</v>
      </c>
      <c r="F431" s="13">
        <v>4</v>
      </c>
      <c r="G431" s="13">
        <v>576</v>
      </c>
      <c r="H431" s="13"/>
    </row>
    <row r="432" spans="1:8" ht="15">
      <c r="A432" s="12">
        <v>80050</v>
      </c>
      <c r="B432" s="13" t="s">
        <v>471</v>
      </c>
      <c r="C432" s="16">
        <v>93</v>
      </c>
      <c r="D432" s="17">
        <v>46.42852500000001</v>
      </c>
      <c r="E432" s="26">
        <f t="shared" si="14"/>
        <v>0</v>
      </c>
      <c r="F432" s="13">
        <v>4</v>
      </c>
      <c r="G432" s="13">
        <v>576</v>
      </c>
      <c r="H432" s="13"/>
    </row>
    <row r="433" spans="1:8" ht="15">
      <c r="A433" s="12">
        <v>82087</v>
      </c>
      <c r="B433" s="13" t="s">
        <v>472</v>
      </c>
      <c r="C433" s="16">
        <v>115</v>
      </c>
      <c r="D433" s="17">
        <v>57.69225</v>
      </c>
      <c r="E433" s="26">
        <f t="shared" si="14"/>
        <v>0</v>
      </c>
      <c r="F433" s="13">
        <v>12</v>
      </c>
      <c r="G433" s="13">
        <v>864</v>
      </c>
      <c r="H433" s="13"/>
    </row>
    <row r="434" spans="1:8" ht="15">
      <c r="A434" s="12">
        <v>82291</v>
      </c>
      <c r="B434" s="13" t="s">
        <v>475</v>
      </c>
      <c r="C434" s="16">
        <v>93</v>
      </c>
      <c r="D434" s="17">
        <v>46.42852500000001</v>
      </c>
      <c r="E434" s="26">
        <f>IF(D434="","",D434*H434)</f>
        <v>0</v>
      </c>
      <c r="F434" s="13">
        <v>4</v>
      </c>
      <c r="G434" s="13">
        <v>576</v>
      </c>
      <c r="H434" s="13"/>
    </row>
    <row r="435" spans="1:8" ht="15">
      <c r="A435" s="12">
        <v>82292</v>
      </c>
      <c r="B435" s="13" t="s">
        <v>476</v>
      </c>
      <c r="C435" s="16">
        <v>93</v>
      </c>
      <c r="D435" s="17">
        <v>46.42852500000001</v>
      </c>
      <c r="E435" s="26">
        <f>IF(D435="","",D435*H435)</f>
        <v>0</v>
      </c>
      <c r="F435" s="13">
        <v>4</v>
      </c>
      <c r="G435" s="13">
        <v>576</v>
      </c>
      <c r="H435" s="13"/>
    </row>
    <row r="436" spans="1:8" ht="15">
      <c r="A436" s="12">
        <v>80469</v>
      </c>
      <c r="B436" s="13" t="s">
        <v>667</v>
      </c>
      <c r="C436" s="16">
        <v>431</v>
      </c>
      <c r="D436" s="17">
        <v>215.38440000000006</v>
      </c>
      <c r="E436" s="26"/>
      <c r="F436" s="13">
        <v>12</v>
      </c>
      <c r="G436" s="13">
        <v>144</v>
      </c>
      <c r="H436" s="13"/>
    </row>
    <row r="437" spans="1:8" ht="15">
      <c r="A437" s="12">
        <v>82088</v>
      </c>
      <c r="B437" s="13" t="s">
        <v>473</v>
      </c>
      <c r="C437" s="16">
        <v>115</v>
      </c>
      <c r="D437" s="17">
        <v>57.69225</v>
      </c>
      <c r="E437" s="26">
        <f t="shared" si="14"/>
        <v>0</v>
      </c>
      <c r="F437" s="13">
        <v>12</v>
      </c>
      <c r="G437" s="13">
        <v>864</v>
      </c>
      <c r="H437" s="13"/>
    </row>
    <row r="438" spans="1:8" ht="15">
      <c r="A438" s="12">
        <v>82089</v>
      </c>
      <c r="B438" s="13" t="s">
        <v>474</v>
      </c>
      <c r="C438" s="16">
        <v>115</v>
      </c>
      <c r="D438" s="17">
        <v>57.69225</v>
      </c>
      <c r="E438" s="26">
        <f t="shared" si="14"/>
        <v>0</v>
      </c>
      <c r="F438" s="13">
        <v>12</v>
      </c>
      <c r="G438" s="13">
        <v>864</v>
      </c>
      <c r="H438" s="13"/>
    </row>
    <row r="439" spans="1:8" ht="15">
      <c r="A439" s="27"/>
      <c r="B439" s="28" t="s">
        <v>477</v>
      </c>
      <c r="C439" s="29" t="s">
        <v>234</v>
      </c>
      <c r="D439" s="30" t="s">
        <v>234</v>
      </c>
      <c r="E439" s="31">
        <f t="shared" si="14"/>
      </c>
      <c r="F439" s="31" t="s">
        <v>234</v>
      </c>
      <c r="G439" s="31" t="s">
        <v>234</v>
      </c>
      <c r="H439" s="31"/>
    </row>
    <row r="440" spans="1:8" ht="15">
      <c r="A440" s="12">
        <v>80466</v>
      </c>
      <c r="B440" s="13" t="s">
        <v>574</v>
      </c>
      <c r="C440" s="16">
        <v>75</v>
      </c>
      <c r="D440" s="17">
        <v>37.36260000000001</v>
      </c>
      <c r="E440" s="26">
        <f t="shared" si="14"/>
        <v>0</v>
      </c>
      <c r="F440" s="13">
        <v>12</v>
      </c>
      <c r="G440" s="13">
        <v>864</v>
      </c>
      <c r="H440" s="13"/>
    </row>
    <row r="441" spans="1:8" ht="15">
      <c r="A441" s="12">
        <v>80467</v>
      </c>
      <c r="B441" s="13" t="s">
        <v>478</v>
      </c>
      <c r="C441" s="16">
        <v>75</v>
      </c>
      <c r="D441" s="17">
        <v>37.36260000000001</v>
      </c>
      <c r="E441" s="26">
        <f t="shared" si="14"/>
        <v>0</v>
      </c>
      <c r="F441" s="13">
        <v>12</v>
      </c>
      <c r="G441" s="13">
        <v>864</v>
      </c>
      <c r="H441" s="13"/>
    </row>
    <row r="442" spans="1:8" ht="15">
      <c r="A442" s="12">
        <v>80533</v>
      </c>
      <c r="B442" s="13" t="s">
        <v>479</v>
      </c>
      <c r="C442" s="16">
        <v>75</v>
      </c>
      <c r="D442" s="17">
        <v>37.36260000000001</v>
      </c>
      <c r="E442" s="26">
        <f t="shared" si="14"/>
        <v>0</v>
      </c>
      <c r="F442" s="13">
        <v>12</v>
      </c>
      <c r="G442" s="13">
        <v>864</v>
      </c>
      <c r="H442" s="13"/>
    </row>
    <row r="443" spans="1:8" ht="15">
      <c r="A443" s="12">
        <v>80835</v>
      </c>
      <c r="B443" s="13" t="s">
        <v>480</v>
      </c>
      <c r="C443" s="16">
        <v>75</v>
      </c>
      <c r="D443" s="17">
        <v>37.36260000000001</v>
      </c>
      <c r="E443" s="26">
        <f t="shared" si="14"/>
        <v>0</v>
      </c>
      <c r="F443" s="13">
        <v>12</v>
      </c>
      <c r="G443" s="13">
        <v>864</v>
      </c>
      <c r="H443" s="13"/>
    </row>
    <row r="444" spans="1:8" ht="15">
      <c r="A444" s="12">
        <v>80882</v>
      </c>
      <c r="B444" s="13" t="s">
        <v>481</v>
      </c>
      <c r="C444" s="16">
        <v>90</v>
      </c>
      <c r="D444" s="17">
        <v>44.78017500000001</v>
      </c>
      <c r="E444" s="26">
        <f t="shared" si="14"/>
        <v>0</v>
      </c>
      <c r="F444" s="13">
        <v>12</v>
      </c>
      <c r="G444" s="13">
        <v>864</v>
      </c>
      <c r="H444" s="13"/>
    </row>
    <row r="445" spans="1:8" ht="15">
      <c r="A445" s="12">
        <v>80883</v>
      </c>
      <c r="B445" s="13" t="s">
        <v>482</v>
      </c>
      <c r="C445" s="16">
        <v>90</v>
      </c>
      <c r="D445" s="17">
        <v>44.78017500000001</v>
      </c>
      <c r="E445" s="26">
        <f t="shared" si="14"/>
        <v>0</v>
      </c>
      <c r="F445" s="13">
        <v>12</v>
      </c>
      <c r="G445" s="13">
        <v>864</v>
      </c>
      <c r="H445" s="13"/>
    </row>
    <row r="446" spans="1:8" ht="15">
      <c r="A446" s="12">
        <v>80994</v>
      </c>
      <c r="B446" s="13" t="s">
        <v>483</v>
      </c>
      <c r="C446" s="16">
        <v>75</v>
      </c>
      <c r="D446" s="17">
        <v>37.36260000000001</v>
      </c>
      <c r="E446" s="26">
        <f t="shared" si="14"/>
        <v>0</v>
      </c>
      <c r="F446" s="13">
        <v>72</v>
      </c>
      <c r="G446" s="13">
        <v>864</v>
      </c>
      <c r="H446" s="13"/>
    </row>
    <row r="447" spans="1:8" ht="15">
      <c r="A447" s="12">
        <v>83260</v>
      </c>
      <c r="B447" s="13" t="s">
        <v>546</v>
      </c>
      <c r="C447" s="16">
        <v>51</v>
      </c>
      <c r="D447" s="17">
        <v>25.549425</v>
      </c>
      <c r="E447" s="26"/>
      <c r="F447" s="13">
        <v>12</v>
      </c>
      <c r="G447" s="13">
        <v>864</v>
      </c>
      <c r="H447" s="13"/>
    </row>
    <row r="448" spans="1:8" ht="15">
      <c r="A448" s="12">
        <v>80470</v>
      </c>
      <c r="B448" s="13" t="s">
        <v>547</v>
      </c>
      <c r="C448" s="16">
        <v>293</v>
      </c>
      <c r="D448" s="17">
        <v>146.70315</v>
      </c>
      <c r="E448" s="26"/>
      <c r="F448" s="13">
        <v>12</v>
      </c>
      <c r="G448" s="13">
        <v>144</v>
      </c>
      <c r="H448" s="13"/>
    </row>
    <row r="449" spans="1:8" ht="15">
      <c r="A449" s="12">
        <v>83262</v>
      </c>
      <c r="B449" s="13" t="s">
        <v>547</v>
      </c>
      <c r="C449" s="16">
        <v>196</v>
      </c>
      <c r="D449" s="17">
        <v>97.8021</v>
      </c>
      <c r="E449" s="26"/>
      <c r="F449" s="13">
        <v>12</v>
      </c>
      <c r="G449" s="13">
        <v>144</v>
      </c>
      <c r="H449" s="13"/>
    </row>
    <row r="450" spans="1:8" ht="15">
      <c r="A450" s="27"/>
      <c r="B450" s="28" t="s">
        <v>484</v>
      </c>
      <c r="C450" s="29" t="s">
        <v>234</v>
      </c>
      <c r="D450" s="30" t="s">
        <v>234</v>
      </c>
      <c r="E450" s="31">
        <f>IF(D450="","",D450*H450)</f>
      </c>
      <c r="F450" s="31" t="s">
        <v>234</v>
      </c>
      <c r="G450" s="31" t="s">
        <v>234</v>
      </c>
      <c r="H450" s="31"/>
    </row>
    <row r="451" spans="1:8" ht="15">
      <c r="A451" s="12">
        <v>80530</v>
      </c>
      <c r="B451" s="13" t="s">
        <v>485</v>
      </c>
      <c r="C451" s="16">
        <v>96</v>
      </c>
      <c r="D451" s="17">
        <v>48.076875</v>
      </c>
      <c r="E451" s="26">
        <f>IF(D451="","",D451*H451)</f>
        <v>0</v>
      </c>
      <c r="F451" s="13">
        <v>12</v>
      </c>
      <c r="G451" s="13">
        <v>864</v>
      </c>
      <c r="H451" s="13"/>
    </row>
    <row r="452" spans="1:8" ht="15">
      <c r="A452" s="12">
        <v>80979</v>
      </c>
      <c r="B452" s="13" t="s">
        <v>591</v>
      </c>
      <c r="C452" s="16">
        <v>96</v>
      </c>
      <c r="D452" s="17">
        <v>48.076875</v>
      </c>
      <c r="E452" s="26">
        <f>IF(D452="","",D452*H452)</f>
        <v>0</v>
      </c>
      <c r="F452" s="13">
        <v>12</v>
      </c>
      <c r="G452" s="13">
        <v>864</v>
      </c>
      <c r="H452" s="13"/>
    </row>
    <row r="453" spans="1:8" ht="15">
      <c r="A453" s="12">
        <v>80532</v>
      </c>
      <c r="B453" s="13" t="s">
        <v>548</v>
      </c>
      <c r="C453" s="16">
        <v>365</v>
      </c>
      <c r="D453" s="17">
        <v>182.69212500000003</v>
      </c>
      <c r="E453" s="26"/>
      <c r="F453" s="13">
        <v>12</v>
      </c>
      <c r="G453" s="13">
        <v>144</v>
      </c>
      <c r="H453" s="13"/>
    </row>
    <row r="454" spans="1:8" ht="15">
      <c r="A454" s="12">
        <v>83390</v>
      </c>
      <c r="B454" s="13" t="s">
        <v>485</v>
      </c>
      <c r="C454" s="16">
        <v>62</v>
      </c>
      <c r="D454" s="17">
        <v>31.043925</v>
      </c>
      <c r="E454" s="26">
        <f>IF(D454="","",D454*H454)</f>
        <v>0</v>
      </c>
      <c r="F454" s="13">
        <v>12</v>
      </c>
      <c r="G454" s="13">
        <v>864</v>
      </c>
      <c r="H454" s="13"/>
    </row>
    <row r="455" spans="1:8" ht="15">
      <c r="A455" s="12">
        <v>83391</v>
      </c>
      <c r="B455" s="13" t="s">
        <v>486</v>
      </c>
      <c r="C455" s="16">
        <v>62</v>
      </c>
      <c r="D455" s="17">
        <v>31.043925</v>
      </c>
      <c r="E455" s="26">
        <f>IF(D455="","",D455*H455)</f>
        <v>0</v>
      </c>
      <c r="F455" s="13">
        <v>12</v>
      </c>
      <c r="G455" s="13">
        <v>864</v>
      </c>
      <c r="H455" s="13"/>
    </row>
    <row r="456" spans="1:8" ht="15">
      <c r="A456" s="12">
        <v>83392</v>
      </c>
      <c r="B456" s="13" t="s">
        <v>548</v>
      </c>
      <c r="C456" s="16">
        <v>231</v>
      </c>
      <c r="D456" s="17">
        <v>115.659225</v>
      </c>
      <c r="E456" s="26"/>
      <c r="F456" s="13">
        <v>12</v>
      </c>
      <c r="G456" s="13">
        <v>144</v>
      </c>
      <c r="H456" s="13"/>
    </row>
    <row r="457" spans="1:8" ht="15">
      <c r="A457" s="27"/>
      <c r="B457" s="28" t="s">
        <v>592</v>
      </c>
      <c r="C457" s="29" t="s">
        <v>234</v>
      </c>
      <c r="D457" s="30" t="s">
        <v>234</v>
      </c>
      <c r="E457" s="31">
        <f aca="true" t="shared" si="15" ref="E457:E464">IF(D457="","",D457*H457)</f>
      </c>
      <c r="F457" s="31" t="s">
        <v>234</v>
      </c>
      <c r="G457" s="31" t="s">
        <v>234</v>
      </c>
      <c r="H457" s="31"/>
    </row>
    <row r="458" spans="1:8" ht="15">
      <c r="A458" s="27"/>
      <c r="B458" s="28" t="s">
        <v>593</v>
      </c>
      <c r="C458" s="29" t="s">
        <v>234</v>
      </c>
      <c r="D458" s="30" t="s">
        <v>234</v>
      </c>
      <c r="E458" s="31">
        <f t="shared" si="15"/>
      </c>
      <c r="F458" s="31" t="s">
        <v>234</v>
      </c>
      <c r="G458" s="31" t="s">
        <v>234</v>
      </c>
      <c r="H458" s="31"/>
    </row>
    <row r="459" spans="1:8" ht="15">
      <c r="A459" s="12">
        <v>82111</v>
      </c>
      <c r="B459" s="13" t="s">
        <v>594</v>
      </c>
      <c r="C459" s="16">
        <v>176</v>
      </c>
      <c r="D459" s="17">
        <v>87.912</v>
      </c>
      <c r="E459" s="26">
        <f t="shared" si="15"/>
        <v>0</v>
      </c>
      <c r="F459" s="13">
        <v>24</v>
      </c>
      <c r="G459" s="13">
        <v>384</v>
      </c>
      <c r="H459" s="13"/>
    </row>
    <row r="460" spans="1:8" ht="15">
      <c r="A460" s="12">
        <v>82711</v>
      </c>
      <c r="B460" s="13" t="s">
        <v>595</v>
      </c>
      <c r="C460" s="16">
        <v>167</v>
      </c>
      <c r="D460" s="17">
        <v>83.5164</v>
      </c>
      <c r="E460" s="26">
        <f t="shared" si="15"/>
        <v>0</v>
      </c>
      <c r="F460" s="13">
        <v>24</v>
      </c>
      <c r="G460" s="13">
        <v>144</v>
      </c>
      <c r="H460" s="13"/>
    </row>
    <row r="461" spans="1:8" ht="15">
      <c r="A461" s="12">
        <v>82712</v>
      </c>
      <c r="B461" s="13" t="s">
        <v>575</v>
      </c>
      <c r="C461" s="16">
        <v>412</v>
      </c>
      <c r="D461" s="17">
        <v>206.04375000000002</v>
      </c>
      <c r="E461" s="26">
        <f t="shared" si="15"/>
        <v>0</v>
      </c>
      <c r="F461" s="13">
        <v>10</v>
      </c>
      <c r="G461" s="13">
        <v>40</v>
      </c>
      <c r="H461" s="13"/>
    </row>
    <row r="462" spans="1:8" ht="15">
      <c r="A462" s="12">
        <v>82713</v>
      </c>
      <c r="B462" s="13" t="s">
        <v>596</v>
      </c>
      <c r="C462" s="16">
        <v>216</v>
      </c>
      <c r="D462" s="17">
        <v>108.24165000000002</v>
      </c>
      <c r="E462" s="26">
        <f t="shared" si="15"/>
        <v>0</v>
      </c>
      <c r="F462" s="13">
        <v>24</v>
      </c>
      <c r="G462" s="13">
        <v>144</v>
      </c>
      <c r="H462" s="13"/>
    </row>
    <row r="463" spans="1:8" ht="15">
      <c r="A463" s="12">
        <v>82714</v>
      </c>
      <c r="B463" s="13" t="s">
        <v>724</v>
      </c>
      <c r="C463" s="16">
        <v>165</v>
      </c>
      <c r="D463" s="17">
        <v>82.41750000000002</v>
      </c>
      <c r="E463" s="26"/>
      <c r="F463" s="13">
        <v>12</v>
      </c>
      <c r="G463" s="13">
        <v>144</v>
      </c>
      <c r="H463" s="13"/>
    </row>
    <row r="464" spans="1:8" ht="15">
      <c r="A464" s="12">
        <v>83614</v>
      </c>
      <c r="B464" s="13" t="s">
        <v>185</v>
      </c>
      <c r="C464" s="16">
        <v>690</v>
      </c>
      <c r="D464" s="17">
        <v>345.05460000000005</v>
      </c>
      <c r="E464" s="26">
        <f t="shared" si="15"/>
        <v>0</v>
      </c>
      <c r="F464" s="13">
        <v>12</v>
      </c>
      <c r="G464" s="13">
        <v>72</v>
      </c>
      <c r="H464" s="13"/>
    </row>
    <row r="465" spans="1:8" ht="15">
      <c r="A465" s="12">
        <v>83074</v>
      </c>
      <c r="B465" s="13" t="s">
        <v>567</v>
      </c>
      <c r="C465" s="16">
        <v>146</v>
      </c>
      <c r="D465" s="17">
        <v>73.07685000000001</v>
      </c>
      <c r="E465" s="26"/>
      <c r="F465" s="13">
        <v>0</v>
      </c>
      <c r="G465" s="13">
        <v>0</v>
      </c>
      <c r="H465" s="13"/>
    </row>
    <row r="466" spans="1:8" ht="15">
      <c r="A466" s="27"/>
      <c r="B466" s="28" t="s">
        <v>597</v>
      </c>
      <c r="C466" s="29" t="s">
        <v>234</v>
      </c>
      <c r="D466" s="30" t="s">
        <v>234</v>
      </c>
      <c r="E466" s="31">
        <f aca="true" t="shared" si="16" ref="E466:E472">IF(D466="","",D466*H466)</f>
      </c>
      <c r="F466" s="31" t="s">
        <v>234</v>
      </c>
      <c r="G466" s="31" t="s">
        <v>234</v>
      </c>
      <c r="H466" s="31"/>
    </row>
    <row r="467" spans="1:8" ht="15">
      <c r="A467" s="27"/>
      <c r="B467" s="28" t="s">
        <v>598</v>
      </c>
      <c r="C467" s="29" t="s">
        <v>234</v>
      </c>
      <c r="D467" s="30" t="s">
        <v>234</v>
      </c>
      <c r="E467" s="31">
        <f t="shared" si="16"/>
      </c>
      <c r="F467" s="31" t="s">
        <v>234</v>
      </c>
      <c r="G467" s="31" t="s">
        <v>234</v>
      </c>
      <c r="H467" s="31"/>
    </row>
    <row r="468" spans="1:8" ht="15">
      <c r="A468" s="12">
        <v>80909</v>
      </c>
      <c r="B468" s="13" t="s">
        <v>681</v>
      </c>
      <c r="C468" s="16">
        <v>1483</v>
      </c>
      <c r="D468" s="17">
        <v>741.4827750000001</v>
      </c>
      <c r="E468" s="26"/>
      <c r="F468" s="13">
        <v>1</v>
      </c>
      <c r="G468" s="13">
        <v>50</v>
      </c>
      <c r="H468" s="13"/>
    </row>
    <row r="469" spans="1:8" ht="15">
      <c r="A469" s="12">
        <v>80910</v>
      </c>
      <c r="B469" s="13" t="s">
        <v>599</v>
      </c>
      <c r="C469" s="16">
        <v>647</v>
      </c>
      <c r="D469" s="17">
        <v>323.3513250000001</v>
      </c>
      <c r="E469" s="26">
        <f t="shared" si="16"/>
        <v>0</v>
      </c>
      <c r="F469" s="13">
        <v>1</v>
      </c>
      <c r="G469" s="13">
        <v>200</v>
      </c>
      <c r="H469" s="13"/>
    </row>
    <row r="470" spans="1:8" ht="15">
      <c r="A470" s="12">
        <v>83021</v>
      </c>
      <c r="B470" s="13" t="s">
        <v>600</v>
      </c>
      <c r="C470" s="16">
        <v>926</v>
      </c>
      <c r="D470" s="17">
        <v>463.18635</v>
      </c>
      <c r="E470" s="26">
        <f t="shared" si="16"/>
        <v>0</v>
      </c>
      <c r="F470" s="13">
        <v>1</v>
      </c>
      <c r="G470" s="13">
        <v>200</v>
      </c>
      <c r="H470" s="13"/>
    </row>
    <row r="471" spans="1:8" ht="15">
      <c r="A471" s="12">
        <v>83022</v>
      </c>
      <c r="B471" s="13" t="s">
        <v>601</v>
      </c>
      <c r="C471" s="16">
        <v>1463</v>
      </c>
      <c r="D471" s="17">
        <v>731.3179500000001</v>
      </c>
      <c r="E471" s="26">
        <f t="shared" si="16"/>
        <v>0</v>
      </c>
      <c r="F471" s="13">
        <v>1</v>
      </c>
      <c r="G471" s="13">
        <v>80</v>
      </c>
      <c r="H471" s="13"/>
    </row>
    <row r="472" spans="1:8" ht="15">
      <c r="A472" s="12">
        <v>83226</v>
      </c>
      <c r="B472" s="13" t="s">
        <v>602</v>
      </c>
      <c r="C472" s="16">
        <v>344</v>
      </c>
      <c r="D472" s="17">
        <v>171.97785</v>
      </c>
      <c r="E472" s="26">
        <f t="shared" si="16"/>
        <v>0</v>
      </c>
      <c r="F472" s="13">
        <v>25</v>
      </c>
      <c r="G472" s="13">
        <v>100</v>
      </c>
      <c r="H472" s="13"/>
    </row>
    <row r="473" spans="1:8" ht="15">
      <c r="A473" s="12">
        <v>83229</v>
      </c>
      <c r="B473" s="13" t="s">
        <v>539</v>
      </c>
      <c r="C473" s="16">
        <v>443</v>
      </c>
      <c r="D473" s="17">
        <v>221.70307500000007</v>
      </c>
      <c r="E473" s="26"/>
      <c r="F473" s="13">
        <v>0</v>
      </c>
      <c r="G473" s="13">
        <v>0</v>
      </c>
      <c r="H473" s="13"/>
    </row>
    <row r="474" spans="1:8" ht="15">
      <c r="A474" s="12">
        <v>83222</v>
      </c>
      <c r="B474" s="13" t="s">
        <v>540</v>
      </c>
      <c r="C474" s="16">
        <v>188</v>
      </c>
      <c r="D474" s="17">
        <v>93.95595000000002</v>
      </c>
      <c r="E474" s="26"/>
      <c r="F474" s="13">
        <v>0</v>
      </c>
      <c r="G474" s="13">
        <v>0</v>
      </c>
      <c r="H474" s="13"/>
    </row>
    <row r="475" spans="1:8" ht="15">
      <c r="A475" s="27"/>
      <c r="B475" s="28" t="s">
        <v>603</v>
      </c>
      <c r="C475" s="29" t="s">
        <v>234</v>
      </c>
      <c r="D475" s="30" t="s">
        <v>234</v>
      </c>
      <c r="E475" s="31">
        <f aca="true" t="shared" si="17" ref="E475:E488">IF(D475="","",D475*H475)</f>
      </c>
      <c r="F475" s="31" t="s">
        <v>234</v>
      </c>
      <c r="G475" s="31" t="s">
        <v>234</v>
      </c>
      <c r="H475" s="31"/>
    </row>
    <row r="476" spans="1:8" ht="15">
      <c r="A476" s="12">
        <v>83385</v>
      </c>
      <c r="B476" s="13" t="s">
        <v>605</v>
      </c>
      <c r="C476" s="16">
        <v>2459</v>
      </c>
      <c r="D476" s="17">
        <v>1229.3943749999999</v>
      </c>
      <c r="E476" s="26">
        <f t="shared" si="17"/>
        <v>0</v>
      </c>
      <c r="F476" s="13">
        <v>1</v>
      </c>
      <c r="G476" s="13">
        <v>30</v>
      </c>
      <c r="H476" s="13"/>
    </row>
    <row r="477" spans="1:8" ht="15">
      <c r="A477" s="12">
        <v>83382</v>
      </c>
      <c r="B477" s="13" t="s">
        <v>738</v>
      </c>
      <c r="C477" s="16">
        <v>2498</v>
      </c>
      <c r="D477" s="17">
        <v>1249.174575</v>
      </c>
      <c r="E477" s="26"/>
      <c r="F477" s="13">
        <v>1</v>
      </c>
      <c r="G477" s="13">
        <v>30</v>
      </c>
      <c r="H477" s="13"/>
    </row>
    <row r="478" spans="1:8" ht="15">
      <c r="A478" s="12">
        <v>83380</v>
      </c>
      <c r="B478" s="13" t="s">
        <v>739</v>
      </c>
      <c r="C478" s="16">
        <v>3066</v>
      </c>
      <c r="D478" s="17">
        <v>1532.9655000000002</v>
      </c>
      <c r="E478" s="26"/>
      <c r="F478" s="13">
        <v>1</v>
      </c>
      <c r="G478" s="13">
        <v>30</v>
      </c>
      <c r="H478" s="13"/>
    </row>
    <row r="479" spans="1:8" ht="15">
      <c r="A479" s="27"/>
      <c r="B479" s="28" t="s">
        <v>606</v>
      </c>
      <c r="C479" s="29" t="s">
        <v>234</v>
      </c>
      <c r="D479" s="30" t="s">
        <v>234</v>
      </c>
      <c r="E479" s="31">
        <f t="shared" si="17"/>
      </c>
      <c r="F479" s="31" t="s">
        <v>234</v>
      </c>
      <c r="G479" s="31" t="s">
        <v>234</v>
      </c>
      <c r="H479" s="31"/>
    </row>
    <row r="480" spans="1:8" ht="15">
      <c r="A480" s="27"/>
      <c r="B480" s="28" t="s">
        <v>607</v>
      </c>
      <c r="C480" s="29" t="s">
        <v>234</v>
      </c>
      <c r="D480" s="30" t="s">
        <v>234</v>
      </c>
      <c r="E480" s="31">
        <f t="shared" si="17"/>
      </c>
      <c r="F480" s="31" t="s">
        <v>234</v>
      </c>
      <c r="G480" s="31" t="s">
        <v>234</v>
      </c>
      <c r="H480" s="31"/>
    </row>
    <row r="481" spans="1:8" ht="15">
      <c r="A481" s="12">
        <v>81805</v>
      </c>
      <c r="B481" s="13" t="s">
        <v>608</v>
      </c>
      <c r="C481" s="16">
        <v>7857</v>
      </c>
      <c r="D481" s="17">
        <v>3928.567500000001</v>
      </c>
      <c r="E481" s="26">
        <f t="shared" si="17"/>
        <v>0</v>
      </c>
      <c r="F481" s="13">
        <v>1</v>
      </c>
      <c r="G481" s="13">
        <v>5</v>
      </c>
      <c r="H481" s="13"/>
    </row>
    <row r="482" spans="1:8" ht="15">
      <c r="A482" s="12">
        <v>82806</v>
      </c>
      <c r="B482" s="13" t="s">
        <v>604</v>
      </c>
      <c r="C482" s="16">
        <v>3630</v>
      </c>
      <c r="D482" s="17">
        <v>1814.8333500000003</v>
      </c>
      <c r="E482" s="26">
        <f t="shared" si="17"/>
        <v>0</v>
      </c>
      <c r="F482" s="13">
        <v>1</v>
      </c>
      <c r="G482" s="13">
        <v>10</v>
      </c>
      <c r="H482" s="13"/>
    </row>
    <row r="483" spans="1:8" ht="15">
      <c r="A483" s="27"/>
      <c r="B483" s="28" t="s">
        <v>609</v>
      </c>
      <c r="C483" s="29" t="s">
        <v>234</v>
      </c>
      <c r="D483" s="30" t="s">
        <v>234</v>
      </c>
      <c r="E483" s="31">
        <f t="shared" si="17"/>
      </c>
      <c r="F483" s="31" t="s">
        <v>234</v>
      </c>
      <c r="G483" s="31" t="s">
        <v>234</v>
      </c>
      <c r="H483" s="31"/>
    </row>
    <row r="484" spans="1:8" ht="15">
      <c r="A484" s="27"/>
      <c r="B484" s="28" t="s">
        <v>610</v>
      </c>
      <c r="C484" s="29" t="s">
        <v>234</v>
      </c>
      <c r="D484" s="30" t="s">
        <v>234</v>
      </c>
      <c r="E484" s="31">
        <f t="shared" si="17"/>
      </c>
      <c r="F484" s="31" t="s">
        <v>234</v>
      </c>
      <c r="G484" s="31" t="s">
        <v>234</v>
      </c>
      <c r="H484" s="31"/>
    </row>
    <row r="485" spans="1:8" ht="15">
      <c r="A485" s="18">
        <v>35117</v>
      </c>
      <c r="B485" s="13" t="s">
        <v>634</v>
      </c>
      <c r="C485" s="16">
        <v>241</v>
      </c>
      <c r="D485" s="17">
        <v>179.32508872609876</v>
      </c>
      <c r="E485" s="26">
        <f t="shared" si="17"/>
        <v>0</v>
      </c>
      <c r="F485" s="13">
        <v>1</v>
      </c>
      <c r="G485" s="13">
        <v>24</v>
      </c>
      <c r="H485" s="13"/>
    </row>
    <row r="486" spans="1:8" ht="15">
      <c r="A486" s="18">
        <v>35118</v>
      </c>
      <c r="B486" s="13" t="s">
        <v>635</v>
      </c>
      <c r="C486" s="16">
        <v>241</v>
      </c>
      <c r="D486" s="17">
        <v>179.32508872609876</v>
      </c>
      <c r="E486" s="26">
        <f t="shared" si="17"/>
        <v>0</v>
      </c>
      <c r="F486" s="13">
        <v>1</v>
      </c>
      <c r="G486" s="13">
        <v>24</v>
      </c>
      <c r="H486" s="13"/>
    </row>
    <row r="487" spans="1:8" ht="15">
      <c r="A487" s="18">
        <v>35119</v>
      </c>
      <c r="B487" s="13" t="s">
        <v>636</v>
      </c>
      <c r="C487" s="16">
        <v>249</v>
      </c>
      <c r="D487" s="17">
        <v>179.32508872609876</v>
      </c>
      <c r="E487" s="26">
        <f t="shared" si="17"/>
        <v>0</v>
      </c>
      <c r="F487" s="13">
        <v>1</v>
      </c>
      <c r="G487" s="13">
        <v>15</v>
      </c>
      <c r="H487" s="13"/>
    </row>
    <row r="488" spans="1:8" ht="15">
      <c r="A488" s="18">
        <v>35178</v>
      </c>
      <c r="B488" s="13" t="s">
        <v>637</v>
      </c>
      <c r="C488" s="16">
        <v>148</v>
      </c>
      <c r="D488" s="17">
        <v>105.06244378212442</v>
      </c>
      <c r="E488" s="26">
        <f t="shared" si="17"/>
        <v>0</v>
      </c>
      <c r="F488" s="13">
        <v>1</v>
      </c>
      <c r="G488" s="13">
        <v>64</v>
      </c>
      <c r="H488" s="13"/>
    </row>
    <row r="489" spans="1:8" ht="15">
      <c r="A489" s="18">
        <v>82030</v>
      </c>
      <c r="B489" s="13" t="s">
        <v>688</v>
      </c>
      <c r="C489" s="16">
        <v>816</v>
      </c>
      <c r="D489" s="17">
        <v>407.966625</v>
      </c>
      <c r="E489" s="26"/>
      <c r="F489" s="13">
        <v>36</v>
      </c>
      <c r="G489" s="13">
        <v>72</v>
      </c>
      <c r="H489" s="13"/>
    </row>
    <row r="490" spans="1:8" ht="15">
      <c r="A490" s="12">
        <v>80791</v>
      </c>
      <c r="B490" s="13" t="s">
        <v>538</v>
      </c>
      <c r="C490" s="16">
        <v>469</v>
      </c>
      <c r="D490" s="17">
        <v>234.34042500000004</v>
      </c>
      <c r="E490" s="26"/>
      <c r="F490" s="13">
        <v>5</v>
      </c>
      <c r="G490" s="13">
        <v>40</v>
      </c>
      <c r="H490" s="13"/>
    </row>
    <row r="491" spans="1:8" ht="15">
      <c r="A491" s="12">
        <v>81817</v>
      </c>
      <c r="B491" s="13" t="s">
        <v>683</v>
      </c>
      <c r="C491" s="16">
        <v>226</v>
      </c>
      <c r="D491" s="17">
        <v>113.1867</v>
      </c>
      <c r="E491" s="26"/>
      <c r="F491" s="13">
        <v>6</v>
      </c>
      <c r="G491" s="13">
        <v>96</v>
      </c>
      <c r="H491" s="13"/>
    </row>
    <row r="492" spans="1:8" ht="15">
      <c r="A492" s="18">
        <v>82017</v>
      </c>
      <c r="B492" s="13" t="s">
        <v>585</v>
      </c>
      <c r="C492" s="16">
        <v>41</v>
      </c>
      <c r="D492" s="17">
        <v>20.329650000000004</v>
      </c>
      <c r="E492" s="26">
        <f aca="true" t="shared" si="18" ref="E492:E541">IF(D492="","",D492*H492)</f>
        <v>0</v>
      </c>
      <c r="F492" s="13">
        <v>0</v>
      </c>
      <c r="G492" s="13">
        <v>0</v>
      </c>
      <c r="H492" s="13"/>
    </row>
    <row r="493" spans="1:8" ht="15">
      <c r="A493" s="12">
        <v>82698</v>
      </c>
      <c r="B493" s="13" t="s">
        <v>611</v>
      </c>
      <c r="C493" s="16">
        <v>126</v>
      </c>
      <c r="D493" s="17">
        <v>63.18675</v>
      </c>
      <c r="E493" s="26">
        <f t="shared" si="18"/>
        <v>0</v>
      </c>
      <c r="F493" s="13">
        <v>40</v>
      </c>
      <c r="G493" s="13">
        <v>160</v>
      </c>
      <c r="H493" s="13"/>
    </row>
    <row r="494" spans="1:8" ht="15">
      <c r="A494" s="18">
        <v>82795</v>
      </c>
      <c r="B494" s="13" t="s">
        <v>584</v>
      </c>
      <c r="C494" s="16">
        <v>188</v>
      </c>
      <c r="D494" s="17">
        <v>93.95595000000002</v>
      </c>
      <c r="E494" s="26">
        <f t="shared" si="18"/>
        <v>0</v>
      </c>
      <c r="F494" s="13">
        <v>0</v>
      </c>
      <c r="G494" s="13">
        <v>0</v>
      </c>
      <c r="H494" s="13"/>
    </row>
    <row r="495" spans="1:8" ht="15">
      <c r="A495" s="18" t="s">
        <v>612</v>
      </c>
      <c r="B495" s="13" t="s">
        <v>613</v>
      </c>
      <c r="C495" s="16">
        <v>86.41745999999998</v>
      </c>
      <c r="D495" s="17">
        <v>64.11617999999997</v>
      </c>
      <c r="E495" s="26">
        <f t="shared" si="18"/>
        <v>0</v>
      </c>
      <c r="F495" s="13">
        <v>5</v>
      </c>
      <c r="G495" s="13">
        <v>80</v>
      </c>
      <c r="H495" s="13"/>
    </row>
    <row r="496" spans="1:8" ht="15">
      <c r="A496" s="18" t="s">
        <v>624</v>
      </c>
      <c r="B496" s="13" t="s">
        <v>625</v>
      </c>
      <c r="C496" s="16">
        <v>93.91139999999999</v>
      </c>
      <c r="D496" s="17">
        <v>69.6762</v>
      </c>
      <c r="E496" s="26">
        <f t="shared" si="18"/>
        <v>0</v>
      </c>
      <c r="F496" s="13">
        <v>5</v>
      </c>
      <c r="G496" s="13">
        <v>80</v>
      </c>
      <c r="H496" s="13"/>
    </row>
    <row r="497" spans="1:8" ht="15">
      <c r="A497" s="18" t="s">
        <v>616</v>
      </c>
      <c r="B497" s="13" t="s">
        <v>617</v>
      </c>
      <c r="C497" s="16">
        <v>89.64269999999999</v>
      </c>
      <c r="D497" s="17">
        <v>66.50909999999998</v>
      </c>
      <c r="E497" s="26">
        <f t="shared" si="18"/>
        <v>0</v>
      </c>
      <c r="F497" s="13">
        <v>5</v>
      </c>
      <c r="G497" s="13">
        <v>80</v>
      </c>
      <c r="H497" s="13"/>
    </row>
    <row r="498" spans="1:8" ht="15">
      <c r="A498" s="18" t="s">
        <v>614</v>
      </c>
      <c r="B498" s="13" t="s">
        <v>615</v>
      </c>
      <c r="C498" s="16">
        <v>87.2712</v>
      </c>
      <c r="D498" s="17">
        <v>64.74959999999999</v>
      </c>
      <c r="E498" s="26">
        <f t="shared" si="18"/>
        <v>0</v>
      </c>
      <c r="F498" s="13">
        <v>5</v>
      </c>
      <c r="G498" s="13">
        <v>50</v>
      </c>
      <c r="H498" s="13"/>
    </row>
    <row r="499" spans="1:8" ht="15">
      <c r="A499" s="18" t="s">
        <v>626</v>
      </c>
      <c r="B499" s="13" t="s">
        <v>627</v>
      </c>
      <c r="C499" s="16">
        <v>93.91139999999999</v>
      </c>
      <c r="D499" s="17">
        <v>69.6762</v>
      </c>
      <c r="E499" s="26">
        <f t="shared" si="18"/>
        <v>0</v>
      </c>
      <c r="F499" s="13">
        <v>5</v>
      </c>
      <c r="G499" s="13">
        <v>50</v>
      </c>
      <c r="H499" s="13"/>
    </row>
    <row r="500" spans="1:8" ht="15">
      <c r="A500" s="18" t="s">
        <v>618</v>
      </c>
      <c r="B500" s="13" t="s">
        <v>619</v>
      </c>
      <c r="C500" s="16">
        <v>92.20392000000001</v>
      </c>
      <c r="D500" s="17">
        <v>68.40935999999999</v>
      </c>
      <c r="E500" s="26">
        <f t="shared" si="18"/>
        <v>0</v>
      </c>
      <c r="F500" s="13">
        <v>5</v>
      </c>
      <c r="G500" s="13">
        <v>50</v>
      </c>
      <c r="H500" s="13"/>
    </row>
    <row r="501" spans="1:8" ht="15">
      <c r="A501" s="18" t="s">
        <v>620</v>
      </c>
      <c r="B501" s="13" t="s">
        <v>621</v>
      </c>
      <c r="C501" s="16">
        <v>92.20392000000001</v>
      </c>
      <c r="D501" s="17">
        <v>68.40935999999999</v>
      </c>
      <c r="E501" s="26">
        <f t="shared" si="18"/>
        <v>0</v>
      </c>
      <c r="F501" s="13">
        <v>5</v>
      </c>
      <c r="G501" s="13">
        <v>50</v>
      </c>
      <c r="H501" s="13"/>
    </row>
    <row r="502" spans="1:8" ht="15">
      <c r="A502" s="18" t="s">
        <v>632</v>
      </c>
      <c r="B502" s="13" t="s">
        <v>633</v>
      </c>
      <c r="C502" s="16">
        <v>122.3694</v>
      </c>
      <c r="D502" s="17">
        <v>90.79019999999998</v>
      </c>
      <c r="E502" s="26">
        <f t="shared" si="18"/>
        <v>0</v>
      </c>
      <c r="F502" s="13">
        <v>5</v>
      </c>
      <c r="G502" s="13">
        <v>50</v>
      </c>
      <c r="H502" s="13"/>
    </row>
    <row r="503" spans="1:8" ht="15">
      <c r="A503" s="18" t="s">
        <v>622</v>
      </c>
      <c r="B503" s="13" t="s">
        <v>623</v>
      </c>
      <c r="C503" s="16">
        <v>92.20392000000001</v>
      </c>
      <c r="D503" s="17">
        <v>68.40935999999999</v>
      </c>
      <c r="E503" s="26">
        <f t="shared" si="18"/>
        <v>0</v>
      </c>
      <c r="F503" s="13">
        <v>5</v>
      </c>
      <c r="G503" s="13">
        <v>50</v>
      </c>
      <c r="H503" s="13"/>
    </row>
    <row r="504" spans="1:8" ht="15">
      <c r="A504" s="18" t="s">
        <v>628</v>
      </c>
      <c r="B504" s="13" t="s">
        <v>629</v>
      </c>
      <c r="C504" s="16">
        <v>100.17216</v>
      </c>
      <c r="D504" s="17">
        <v>74.32128</v>
      </c>
      <c r="E504" s="26">
        <f t="shared" si="18"/>
        <v>0</v>
      </c>
      <c r="F504" s="13">
        <v>5</v>
      </c>
      <c r="G504" s="13">
        <v>50</v>
      </c>
      <c r="H504" s="13"/>
    </row>
    <row r="505" spans="1:8" ht="15">
      <c r="A505" s="18" t="s">
        <v>630</v>
      </c>
      <c r="B505" s="13" t="s">
        <v>631</v>
      </c>
      <c r="C505" s="16">
        <v>101.12076</v>
      </c>
      <c r="D505" s="17">
        <v>75.02507999999999</v>
      </c>
      <c r="E505" s="26">
        <f t="shared" si="18"/>
        <v>0</v>
      </c>
      <c r="F505" s="13">
        <v>5</v>
      </c>
      <c r="G505" s="13">
        <v>50</v>
      </c>
      <c r="H505" s="13"/>
    </row>
    <row r="506" spans="1:8" ht="15">
      <c r="A506" s="18" t="s">
        <v>638</v>
      </c>
      <c r="B506" s="13" t="s">
        <v>639</v>
      </c>
      <c r="C506" s="16">
        <v>157</v>
      </c>
      <c r="D506" s="17">
        <v>123.89187371186445</v>
      </c>
      <c r="E506" s="26">
        <f t="shared" si="18"/>
        <v>0</v>
      </c>
      <c r="F506" s="13">
        <v>1</v>
      </c>
      <c r="G506" s="13">
        <v>30</v>
      </c>
      <c r="H506" s="13"/>
    </row>
    <row r="507" spans="1:8" ht="15">
      <c r="A507" s="27"/>
      <c r="B507" s="28" t="s">
        <v>640</v>
      </c>
      <c r="C507" s="29" t="s">
        <v>234</v>
      </c>
      <c r="D507" s="30" t="s">
        <v>234</v>
      </c>
      <c r="E507" s="31">
        <f t="shared" si="18"/>
      </c>
      <c r="F507" s="31" t="s">
        <v>234</v>
      </c>
      <c r="G507" s="31" t="s">
        <v>234</v>
      </c>
      <c r="H507" s="31"/>
    </row>
    <row r="508" spans="1:8" ht="15">
      <c r="A508" s="18" t="s">
        <v>641</v>
      </c>
      <c r="B508" s="13" t="s">
        <v>642</v>
      </c>
      <c r="C508" s="16">
        <v>18.382111363636362</v>
      </c>
      <c r="D508" s="17">
        <v>14.558632199999998</v>
      </c>
      <c r="E508" s="26">
        <f t="shared" si="18"/>
        <v>0</v>
      </c>
      <c r="F508" s="13">
        <v>10</v>
      </c>
      <c r="G508" s="13">
        <v>240</v>
      </c>
      <c r="H508" s="13"/>
    </row>
    <row r="509" spans="1:8" ht="15">
      <c r="A509" s="18" t="s">
        <v>643</v>
      </c>
      <c r="B509" s="13" t="s">
        <v>644</v>
      </c>
      <c r="C509" s="16">
        <v>27.20236909090909</v>
      </c>
      <c r="D509" s="17">
        <v>21.54427632</v>
      </c>
      <c r="E509" s="26">
        <f t="shared" si="18"/>
        <v>0</v>
      </c>
      <c r="F509" s="13">
        <v>10</v>
      </c>
      <c r="G509" s="13">
        <v>240</v>
      </c>
      <c r="H509" s="13"/>
    </row>
    <row r="510" spans="1:8" ht="15">
      <c r="A510" s="18" t="s">
        <v>645</v>
      </c>
      <c r="B510" s="13" t="s">
        <v>646</v>
      </c>
      <c r="C510" s="16">
        <v>18.382111363636362</v>
      </c>
      <c r="D510" s="17">
        <v>14.558632199999998</v>
      </c>
      <c r="E510" s="26">
        <f t="shared" si="18"/>
        <v>0</v>
      </c>
      <c r="F510" s="13">
        <v>10</v>
      </c>
      <c r="G510" s="13">
        <v>240</v>
      </c>
      <c r="H510" s="13"/>
    </row>
    <row r="511" spans="1:8" ht="15">
      <c r="A511" s="18" t="s">
        <v>647</v>
      </c>
      <c r="B511" s="13" t="s">
        <v>648</v>
      </c>
      <c r="C511" s="16">
        <v>18.29786949152542</v>
      </c>
      <c r="D511" s="17">
        <v>14.491912637288134</v>
      </c>
      <c r="E511" s="26">
        <f t="shared" si="18"/>
        <v>0</v>
      </c>
      <c r="F511" s="13">
        <v>10</v>
      </c>
      <c r="G511" s="13">
        <v>200</v>
      </c>
      <c r="H511" s="13"/>
    </row>
    <row r="512" spans="1:8" ht="15">
      <c r="A512" s="18" t="s">
        <v>649</v>
      </c>
      <c r="B512" s="13" t="s">
        <v>650</v>
      </c>
      <c r="C512" s="16">
        <v>26.555445</v>
      </c>
      <c r="D512" s="17">
        <v>21.031912440000003</v>
      </c>
      <c r="E512" s="26">
        <f t="shared" si="18"/>
        <v>0</v>
      </c>
      <c r="F512" s="13">
        <v>10</v>
      </c>
      <c r="G512" s="13">
        <v>240</v>
      </c>
      <c r="H512" s="13"/>
    </row>
    <row r="513" spans="1:8" ht="15">
      <c r="A513" s="18" t="s">
        <v>651</v>
      </c>
      <c r="B513" s="13" t="s">
        <v>0</v>
      </c>
      <c r="C513" s="16">
        <v>27.060361363636364</v>
      </c>
      <c r="D513" s="17">
        <v>21.4318062</v>
      </c>
      <c r="E513" s="26">
        <f t="shared" si="18"/>
        <v>0</v>
      </c>
      <c r="F513" s="13">
        <v>10</v>
      </c>
      <c r="G513" s="13">
        <v>240</v>
      </c>
      <c r="H513" s="13"/>
    </row>
    <row r="514" spans="1:8" ht="15">
      <c r="A514" s="27"/>
      <c r="B514" s="28" t="s">
        <v>1</v>
      </c>
      <c r="C514" s="29" t="s">
        <v>234</v>
      </c>
      <c r="D514" s="30" t="s">
        <v>234</v>
      </c>
      <c r="E514" s="31">
        <f t="shared" si="18"/>
      </c>
      <c r="F514" s="31" t="s">
        <v>234</v>
      </c>
      <c r="G514" s="31" t="s">
        <v>234</v>
      </c>
      <c r="H514" s="31"/>
    </row>
    <row r="515" spans="1:8" ht="15">
      <c r="A515" s="12">
        <v>80167</v>
      </c>
      <c r="B515" s="13" t="s">
        <v>2</v>
      </c>
      <c r="C515" s="16">
        <v>126</v>
      </c>
      <c r="D515" s="17">
        <v>62.91202500000001</v>
      </c>
      <c r="E515" s="26">
        <f t="shared" si="18"/>
        <v>0</v>
      </c>
      <c r="F515" s="13">
        <v>24</v>
      </c>
      <c r="G515" s="13">
        <v>480</v>
      </c>
      <c r="H515" s="13"/>
    </row>
    <row r="516" spans="1:8" ht="15">
      <c r="A516" s="12">
        <v>80169</v>
      </c>
      <c r="B516" s="13" t="s">
        <v>576</v>
      </c>
      <c r="C516" s="16">
        <v>247</v>
      </c>
      <c r="D516" s="17">
        <v>123.62625000000003</v>
      </c>
      <c r="E516" s="26">
        <f t="shared" si="18"/>
        <v>0</v>
      </c>
      <c r="F516" s="13">
        <v>12</v>
      </c>
      <c r="G516" s="13">
        <v>240</v>
      </c>
      <c r="H516" s="13"/>
    </row>
    <row r="517" spans="1:8" ht="15">
      <c r="A517" s="12">
        <v>80170</v>
      </c>
      <c r="B517" s="13" t="s">
        <v>577</v>
      </c>
      <c r="C517" s="16">
        <v>388</v>
      </c>
      <c r="D517" s="17">
        <v>193.95585</v>
      </c>
      <c r="E517" s="26">
        <f t="shared" si="18"/>
        <v>0</v>
      </c>
      <c r="F517" s="13">
        <v>8</v>
      </c>
      <c r="G517" s="13">
        <v>160</v>
      </c>
      <c r="H517" s="13"/>
    </row>
    <row r="518" spans="1:8" ht="15">
      <c r="A518" s="12">
        <v>80485</v>
      </c>
      <c r="B518" s="13" t="s">
        <v>578</v>
      </c>
      <c r="C518" s="16">
        <v>117</v>
      </c>
      <c r="D518" s="17">
        <v>58.516425000000005</v>
      </c>
      <c r="E518" s="26">
        <f t="shared" si="18"/>
        <v>0</v>
      </c>
      <c r="F518" s="13">
        <v>24</v>
      </c>
      <c r="G518" s="13">
        <v>480</v>
      </c>
      <c r="H518" s="13"/>
    </row>
    <row r="519" spans="1:8" ht="15">
      <c r="A519" s="12">
        <v>80486</v>
      </c>
      <c r="B519" s="13" t="s">
        <v>3</v>
      </c>
      <c r="C519" s="16">
        <v>223</v>
      </c>
      <c r="D519" s="17">
        <v>111.263625</v>
      </c>
      <c r="E519" s="26">
        <f t="shared" si="18"/>
        <v>0</v>
      </c>
      <c r="F519" s="13">
        <v>12</v>
      </c>
      <c r="G519" s="13">
        <v>240</v>
      </c>
      <c r="H519" s="13"/>
    </row>
    <row r="520" spans="1:8" ht="15">
      <c r="A520" s="12">
        <v>80585</v>
      </c>
      <c r="B520" s="13" t="s">
        <v>579</v>
      </c>
      <c r="C520" s="16">
        <v>266</v>
      </c>
      <c r="D520" s="17">
        <v>133.241625</v>
      </c>
      <c r="E520" s="26">
        <f t="shared" si="18"/>
        <v>0</v>
      </c>
      <c r="F520" s="13">
        <v>24</v>
      </c>
      <c r="G520" s="13">
        <v>576</v>
      </c>
      <c r="H520" s="13"/>
    </row>
    <row r="521" spans="1:8" ht="15">
      <c r="A521" s="12">
        <v>80723</v>
      </c>
      <c r="B521" s="13" t="s">
        <v>580</v>
      </c>
      <c r="C521" s="16">
        <v>506</v>
      </c>
      <c r="D521" s="17">
        <v>253.02172500000006</v>
      </c>
      <c r="E521" s="26">
        <f t="shared" si="18"/>
        <v>0</v>
      </c>
      <c r="F521" s="13">
        <v>6</v>
      </c>
      <c r="G521" s="13">
        <v>120</v>
      </c>
      <c r="H521" s="13"/>
    </row>
    <row r="522" spans="1:8" ht="15">
      <c r="A522" s="12">
        <v>83546</v>
      </c>
      <c r="B522" s="13" t="s">
        <v>782</v>
      </c>
      <c r="C522" s="16">
        <v>201</v>
      </c>
      <c r="D522" s="17">
        <v>100.274625</v>
      </c>
      <c r="E522" s="26"/>
      <c r="F522" s="13">
        <v>48</v>
      </c>
      <c r="G522" s="13">
        <v>768</v>
      </c>
      <c r="H522" s="13"/>
    </row>
    <row r="523" spans="1:8" ht="15">
      <c r="A523" s="12">
        <v>82440</v>
      </c>
      <c r="B523" s="13" t="s">
        <v>581</v>
      </c>
      <c r="C523" s="16">
        <v>373</v>
      </c>
      <c r="D523" s="17">
        <v>186.53827500000003</v>
      </c>
      <c r="E523" s="26">
        <f t="shared" si="18"/>
        <v>0</v>
      </c>
      <c r="F523" s="13">
        <v>12</v>
      </c>
      <c r="G523" s="13">
        <v>120</v>
      </c>
      <c r="H523" s="13"/>
    </row>
    <row r="524" spans="1:8" ht="15">
      <c r="A524" s="27"/>
      <c r="B524" s="28" t="s">
        <v>4</v>
      </c>
      <c r="C524" s="29" t="s">
        <v>234</v>
      </c>
      <c r="D524" s="30" t="s">
        <v>234</v>
      </c>
      <c r="E524" s="31">
        <f t="shared" si="18"/>
      </c>
      <c r="F524" s="31" t="s">
        <v>234</v>
      </c>
      <c r="G524" s="31" t="s">
        <v>234</v>
      </c>
      <c r="H524" s="31"/>
    </row>
    <row r="525" spans="1:8" ht="15">
      <c r="A525" s="12">
        <v>80471</v>
      </c>
      <c r="B525" s="13" t="s">
        <v>5</v>
      </c>
      <c r="C525" s="16">
        <v>81</v>
      </c>
      <c r="D525" s="17">
        <v>40.65930000000001</v>
      </c>
      <c r="E525" s="26">
        <f t="shared" si="18"/>
        <v>0</v>
      </c>
      <c r="F525" s="13">
        <v>24</v>
      </c>
      <c r="G525" s="13">
        <v>480</v>
      </c>
      <c r="H525" s="13"/>
    </row>
    <row r="526" spans="1:8" ht="15">
      <c r="A526" s="12">
        <v>80472</v>
      </c>
      <c r="B526" s="13" t="s">
        <v>6</v>
      </c>
      <c r="C526" s="16">
        <v>168</v>
      </c>
      <c r="D526" s="17">
        <v>83.79112500000002</v>
      </c>
      <c r="E526" s="26">
        <f t="shared" si="18"/>
        <v>0</v>
      </c>
      <c r="F526" s="13">
        <v>12</v>
      </c>
      <c r="G526" s="13">
        <v>240</v>
      </c>
      <c r="H526" s="13"/>
    </row>
    <row r="527" spans="1:8" ht="15">
      <c r="A527" s="12">
        <v>80473</v>
      </c>
      <c r="B527" s="13" t="s">
        <v>7</v>
      </c>
      <c r="C527" s="16">
        <v>236</v>
      </c>
      <c r="D527" s="17">
        <v>117.85702500000002</v>
      </c>
      <c r="E527" s="26">
        <f t="shared" si="18"/>
        <v>0</v>
      </c>
      <c r="F527" s="13">
        <v>12</v>
      </c>
      <c r="G527" s="13">
        <v>144</v>
      </c>
      <c r="H527" s="13"/>
    </row>
    <row r="528" spans="1:8" ht="15">
      <c r="A528" s="12">
        <v>81851</v>
      </c>
      <c r="B528" s="13" t="s">
        <v>8</v>
      </c>
      <c r="C528" s="16">
        <v>202</v>
      </c>
      <c r="D528" s="17">
        <v>101.09880000000001</v>
      </c>
      <c r="E528" s="26">
        <f t="shared" si="18"/>
        <v>0</v>
      </c>
      <c r="F528" s="13">
        <v>24</v>
      </c>
      <c r="G528" s="13">
        <v>288</v>
      </c>
      <c r="H528" s="13"/>
    </row>
    <row r="529" spans="1:8" ht="15">
      <c r="A529" s="12">
        <v>81852</v>
      </c>
      <c r="B529" s="13" t="s">
        <v>9</v>
      </c>
      <c r="C529" s="16">
        <v>410</v>
      </c>
      <c r="D529" s="17">
        <v>204.94485</v>
      </c>
      <c r="E529" s="26">
        <f t="shared" si="18"/>
        <v>0</v>
      </c>
      <c r="F529" s="13">
        <v>12</v>
      </c>
      <c r="G529" s="13">
        <v>144</v>
      </c>
      <c r="H529" s="13"/>
    </row>
    <row r="530" spans="1:8" ht="15">
      <c r="A530" s="12">
        <v>83574</v>
      </c>
      <c r="B530" s="13" t="s">
        <v>10</v>
      </c>
      <c r="C530" s="16">
        <v>345</v>
      </c>
      <c r="D530" s="17">
        <v>172.252575</v>
      </c>
      <c r="E530" s="26">
        <f t="shared" si="18"/>
        <v>0</v>
      </c>
      <c r="F530" s="13">
        <v>12</v>
      </c>
      <c r="G530" s="13">
        <v>192</v>
      </c>
      <c r="H530" s="13"/>
    </row>
    <row r="531" spans="1:8" ht="15">
      <c r="A531" s="12">
        <v>83575</v>
      </c>
      <c r="B531" s="13" t="s">
        <v>11</v>
      </c>
      <c r="C531" s="16">
        <v>646</v>
      </c>
      <c r="D531" s="17">
        <v>323.0766</v>
      </c>
      <c r="E531" s="26">
        <f t="shared" si="18"/>
        <v>0</v>
      </c>
      <c r="F531" s="13">
        <v>12</v>
      </c>
      <c r="G531" s="13">
        <v>240</v>
      </c>
      <c r="H531" s="13"/>
    </row>
    <row r="532" spans="1:8" ht="15">
      <c r="A532" s="12">
        <v>80162</v>
      </c>
      <c r="B532" s="13" t="s">
        <v>583</v>
      </c>
      <c r="C532" s="16">
        <v>322</v>
      </c>
      <c r="D532" s="17">
        <v>160.98885</v>
      </c>
      <c r="E532" s="26">
        <f t="shared" si="18"/>
        <v>0</v>
      </c>
      <c r="F532" s="13">
        <v>12</v>
      </c>
      <c r="G532" s="13">
        <v>120</v>
      </c>
      <c r="H532" s="13"/>
    </row>
    <row r="533" spans="1:8" ht="15">
      <c r="A533" s="27"/>
      <c r="B533" s="28" t="s">
        <v>12</v>
      </c>
      <c r="C533" s="29" t="s">
        <v>234</v>
      </c>
      <c r="D533" s="30" t="s">
        <v>234</v>
      </c>
      <c r="E533" s="31">
        <f t="shared" si="18"/>
      </c>
      <c r="F533" s="31" t="s">
        <v>234</v>
      </c>
      <c r="G533" s="31" t="s">
        <v>234</v>
      </c>
      <c r="H533" s="31"/>
    </row>
    <row r="534" spans="1:8" ht="15">
      <c r="A534" s="12">
        <v>80590</v>
      </c>
      <c r="B534" s="13" t="s">
        <v>13</v>
      </c>
      <c r="C534" s="16">
        <v>219</v>
      </c>
      <c r="D534" s="17">
        <v>102.15374400000002</v>
      </c>
      <c r="E534" s="26">
        <f t="shared" si="18"/>
        <v>0</v>
      </c>
      <c r="F534" s="13">
        <v>12</v>
      </c>
      <c r="G534" s="13">
        <v>240</v>
      </c>
      <c r="H534" s="13"/>
    </row>
    <row r="535" spans="1:8" ht="15">
      <c r="A535" s="12">
        <v>80591</v>
      </c>
      <c r="B535" s="13" t="s">
        <v>14</v>
      </c>
      <c r="C535" s="16">
        <v>403</v>
      </c>
      <c r="D535" s="17">
        <v>187.999812</v>
      </c>
      <c r="E535" s="26">
        <f t="shared" si="18"/>
        <v>0</v>
      </c>
      <c r="F535" s="13">
        <v>12</v>
      </c>
      <c r="G535" s="13">
        <v>120</v>
      </c>
      <c r="H535" s="13"/>
    </row>
    <row r="536" spans="1:8" ht="15">
      <c r="A536" s="12">
        <v>80593</v>
      </c>
      <c r="B536" s="13" t="s">
        <v>15</v>
      </c>
      <c r="C536" s="16">
        <v>116</v>
      </c>
      <c r="D536" s="17">
        <v>54.153791999999996</v>
      </c>
      <c r="E536" s="26">
        <f t="shared" si="18"/>
        <v>0</v>
      </c>
      <c r="F536" s="13">
        <v>24</v>
      </c>
      <c r="G536" s="13">
        <v>288</v>
      </c>
      <c r="H536" s="13"/>
    </row>
    <row r="537" spans="1:8" ht="15">
      <c r="A537" s="12">
        <v>80594</v>
      </c>
      <c r="B537" s="13" t="s">
        <v>16</v>
      </c>
      <c r="C537" s="16">
        <v>90</v>
      </c>
      <c r="D537" s="17">
        <v>41.846112000000005</v>
      </c>
      <c r="E537" s="26">
        <f t="shared" si="18"/>
        <v>0</v>
      </c>
      <c r="F537" s="13">
        <v>24</v>
      </c>
      <c r="G537" s="13">
        <v>576</v>
      </c>
      <c r="H537" s="13"/>
    </row>
    <row r="538" spans="1:8" ht="15">
      <c r="A538" s="12">
        <v>80596</v>
      </c>
      <c r="B538" s="13" t="s">
        <v>17</v>
      </c>
      <c r="C538" s="16">
        <v>167</v>
      </c>
      <c r="D538" s="17">
        <v>77.84607600000001</v>
      </c>
      <c r="E538" s="26">
        <f t="shared" si="18"/>
        <v>0</v>
      </c>
      <c r="F538" s="13">
        <v>24</v>
      </c>
      <c r="G538" s="13">
        <v>288</v>
      </c>
      <c r="H538" s="13"/>
    </row>
    <row r="539" spans="1:8" ht="15">
      <c r="A539" s="12">
        <v>82569</v>
      </c>
      <c r="B539" s="13" t="s">
        <v>725</v>
      </c>
      <c r="C539" s="16">
        <v>351</v>
      </c>
      <c r="D539" s="17">
        <v>163.99983600000004</v>
      </c>
      <c r="E539" s="26"/>
      <c r="F539" s="13">
        <v>12</v>
      </c>
      <c r="G539" s="13">
        <v>144</v>
      </c>
      <c r="H539" s="13"/>
    </row>
    <row r="540" spans="1:8" ht="15">
      <c r="A540" s="12">
        <v>82454</v>
      </c>
      <c r="B540" s="13" t="s">
        <v>18</v>
      </c>
      <c r="C540" s="16">
        <v>400</v>
      </c>
      <c r="D540" s="17">
        <v>186.46135199999998</v>
      </c>
      <c r="E540" s="26">
        <f t="shared" si="18"/>
        <v>0</v>
      </c>
      <c r="F540" s="13">
        <v>12</v>
      </c>
      <c r="G540" s="13">
        <v>144</v>
      </c>
      <c r="H540" s="13"/>
    </row>
    <row r="541" spans="1:8" ht="15">
      <c r="A541" s="12">
        <v>82568</v>
      </c>
      <c r="B541" s="13" t="s">
        <v>19</v>
      </c>
      <c r="C541" s="16">
        <v>171</v>
      </c>
      <c r="D541" s="17">
        <v>79.99992</v>
      </c>
      <c r="E541" s="26">
        <f t="shared" si="18"/>
        <v>0</v>
      </c>
      <c r="F541" s="13">
        <v>24</v>
      </c>
      <c r="G541" s="13">
        <v>288</v>
      </c>
      <c r="H541" s="13"/>
    </row>
    <row r="542" spans="1:8" ht="15">
      <c r="A542" s="12">
        <v>82896</v>
      </c>
      <c r="B542" s="13" t="s">
        <v>549</v>
      </c>
      <c r="C542" s="16">
        <v>575</v>
      </c>
      <c r="D542" s="17">
        <v>268.307424</v>
      </c>
      <c r="E542" s="26"/>
      <c r="F542" s="13">
        <v>12</v>
      </c>
      <c r="G542" s="13">
        <v>144</v>
      </c>
      <c r="H542" s="13"/>
    </row>
    <row r="543" spans="1:8" ht="15">
      <c r="A543" s="27"/>
      <c r="B543" s="28" t="s">
        <v>20</v>
      </c>
      <c r="C543" s="29" t="s">
        <v>234</v>
      </c>
      <c r="D543" s="30" t="s">
        <v>234</v>
      </c>
      <c r="E543" s="31">
        <f aca="true" t="shared" si="19" ref="E543:E563">IF(D543="","",D543*H543)</f>
      </c>
      <c r="F543" s="31" t="s">
        <v>234</v>
      </c>
      <c r="G543" s="31" t="s">
        <v>234</v>
      </c>
      <c r="H543" s="31"/>
    </row>
    <row r="544" spans="1:8" ht="15">
      <c r="A544" s="12">
        <v>80370</v>
      </c>
      <c r="B544" s="13" t="s">
        <v>664</v>
      </c>
      <c r="C544" s="16">
        <v>59</v>
      </c>
      <c r="D544" s="17">
        <v>27.692280000000004</v>
      </c>
      <c r="E544" s="26"/>
      <c r="F544" s="13">
        <v>12</v>
      </c>
      <c r="G544" s="13">
        <v>288</v>
      </c>
      <c r="H544" s="13"/>
    </row>
    <row r="545" spans="1:8" ht="15">
      <c r="A545" s="12">
        <v>80371</v>
      </c>
      <c r="B545" s="13" t="s">
        <v>22</v>
      </c>
      <c r="C545" s="16">
        <v>68</v>
      </c>
      <c r="D545" s="17">
        <v>31.692276</v>
      </c>
      <c r="E545" s="26">
        <f t="shared" si="19"/>
        <v>0</v>
      </c>
      <c r="F545" s="13">
        <v>12</v>
      </c>
      <c r="G545" s="13">
        <v>288</v>
      </c>
      <c r="H545" s="13"/>
    </row>
    <row r="546" spans="1:8" ht="15">
      <c r="A546" s="12">
        <v>80372</v>
      </c>
      <c r="B546" s="13" t="s">
        <v>23</v>
      </c>
      <c r="C546" s="16">
        <v>262</v>
      </c>
      <c r="D546" s="17">
        <v>122.15372400000003</v>
      </c>
      <c r="E546" s="26">
        <f t="shared" si="19"/>
        <v>0</v>
      </c>
      <c r="F546" s="13">
        <v>1</v>
      </c>
      <c r="G546" s="13">
        <v>20</v>
      </c>
      <c r="H546" s="13"/>
    </row>
    <row r="547" spans="1:8" ht="15">
      <c r="A547" s="12">
        <v>82426</v>
      </c>
      <c r="B547" s="13" t="s">
        <v>24</v>
      </c>
      <c r="C547" s="16">
        <v>207</v>
      </c>
      <c r="D547" s="17">
        <v>96.615288</v>
      </c>
      <c r="E547" s="26">
        <f t="shared" si="19"/>
        <v>0</v>
      </c>
      <c r="F547" s="13">
        <v>20</v>
      </c>
      <c r="G547" s="13">
        <v>60</v>
      </c>
      <c r="H547" s="13"/>
    </row>
    <row r="548" spans="1:8" ht="15">
      <c r="A548" s="12">
        <v>82445</v>
      </c>
      <c r="B548" s="13" t="s">
        <v>21</v>
      </c>
      <c r="C548" s="16">
        <v>145</v>
      </c>
      <c r="D548" s="17">
        <v>67.69224</v>
      </c>
      <c r="E548" s="26">
        <f t="shared" si="19"/>
        <v>0</v>
      </c>
      <c r="F548" s="13">
        <v>12</v>
      </c>
      <c r="G548" s="13">
        <v>144</v>
      </c>
      <c r="H548" s="13"/>
    </row>
    <row r="549" spans="1:8" ht="15">
      <c r="A549" s="27"/>
      <c r="B549" s="28" t="s">
        <v>25</v>
      </c>
      <c r="C549" s="29" t="s">
        <v>234</v>
      </c>
      <c r="D549" s="30" t="s">
        <v>234</v>
      </c>
      <c r="E549" s="31">
        <f t="shared" si="19"/>
      </c>
      <c r="F549" s="31" t="s">
        <v>234</v>
      </c>
      <c r="G549" s="31" t="s">
        <v>234</v>
      </c>
      <c r="H549" s="31"/>
    </row>
    <row r="550" spans="1:8" ht="15">
      <c r="A550" s="12">
        <v>80587</v>
      </c>
      <c r="B550" s="13" t="s">
        <v>26</v>
      </c>
      <c r="C550" s="16">
        <v>123</v>
      </c>
      <c r="D550" s="17">
        <v>61.53840000000002</v>
      </c>
      <c r="E550" s="26">
        <f t="shared" si="19"/>
        <v>0</v>
      </c>
      <c r="F550" s="13">
        <v>32</v>
      </c>
      <c r="G550" s="13">
        <v>192</v>
      </c>
      <c r="H550" s="13"/>
    </row>
    <row r="551" spans="1:8" ht="15">
      <c r="A551" s="12">
        <v>80588</v>
      </c>
      <c r="B551" s="13" t="s">
        <v>27</v>
      </c>
      <c r="C551" s="16">
        <v>247</v>
      </c>
      <c r="D551" s="17">
        <v>123.35152500000004</v>
      </c>
      <c r="E551" s="26">
        <f t="shared" si="19"/>
        <v>0</v>
      </c>
      <c r="F551" s="13">
        <v>24</v>
      </c>
      <c r="G551" s="13">
        <v>96</v>
      </c>
      <c r="H551" s="13"/>
    </row>
    <row r="552" spans="1:8" ht="15">
      <c r="A552" s="27"/>
      <c r="B552" s="28" t="s">
        <v>28</v>
      </c>
      <c r="C552" s="29" t="s">
        <v>234</v>
      </c>
      <c r="D552" s="30" t="s">
        <v>234</v>
      </c>
      <c r="E552" s="31">
        <f t="shared" si="19"/>
      </c>
      <c r="F552" s="31" t="s">
        <v>234</v>
      </c>
      <c r="G552" s="31" t="s">
        <v>234</v>
      </c>
      <c r="H552" s="31"/>
    </row>
    <row r="553" spans="1:8" ht="15">
      <c r="A553" s="12">
        <v>80447</v>
      </c>
      <c r="B553" s="13" t="s">
        <v>29</v>
      </c>
      <c r="C553" s="16">
        <v>196</v>
      </c>
      <c r="D553" s="17">
        <v>97.8021</v>
      </c>
      <c r="E553" s="26">
        <f t="shared" si="19"/>
        <v>0</v>
      </c>
      <c r="F553" s="13">
        <v>60</v>
      </c>
      <c r="G553" s="13">
        <v>180</v>
      </c>
      <c r="H553" s="13"/>
    </row>
    <row r="554" spans="1:8" ht="15">
      <c r="A554" s="12">
        <v>82174</v>
      </c>
      <c r="B554" s="13" t="s">
        <v>30</v>
      </c>
      <c r="C554" s="16">
        <v>312</v>
      </c>
      <c r="D554" s="17">
        <v>156.0438</v>
      </c>
      <c r="E554" s="26">
        <f t="shared" si="19"/>
        <v>0</v>
      </c>
      <c r="F554" s="13">
        <v>30</v>
      </c>
      <c r="G554" s="13">
        <v>90</v>
      </c>
      <c r="H554" s="13"/>
    </row>
    <row r="555" spans="1:8" ht="15">
      <c r="A555" s="12">
        <v>82563</v>
      </c>
      <c r="B555" s="13" t="s">
        <v>31</v>
      </c>
      <c r="C555" s="16">
        <v>181</v>
      </c>
      <c r="D555" s="17">
        <v>90.65925000000001</v>
      </c>
      <c r="E555" s="26">
        <f t="shared" si="19"/>
        <v>0</v>
      </c>
      <c r="F555" s="13">
        <v>24</v>
      </c>
      <c r="G555" s="13">
        <v>144</v>
      </c>
      <c r="H555" s="13"/>
    </row>
    <row r="556" spans="1:8" ht="15">
      <c r="A556" s="12">
        <v>82674</v>
      </c>
      <c r="B556" s="13" t="s">
        <v>32</v>
      </c>
      <c r="C556" s="16">
        <v>280</v>
      </c>
      <c r="D556" s="17">
        <v>140.10975000000002</v>
      </c>
      <c r="E556" s="26">
        <f t="shared" si="19"/>
        <v>0</v>
      </c>
      <c r="F556" s="13">
        <v>24</v>
      </c>
      <c r="G556" s="13">
        <v>192</v>
      </c>
      <c r="H556" s="13"/>
    </row>
    <row r="557" spans="1:8" ht="15">
      <c r="A557" s="12">
        <v>83448</v>
      </c>
      <c r="B557" s="13" t="s">
        <v>33</v>
      </c>
      <c r="C557" s="16">
        <v>805</v>
      </c>
      <c r="D557" s="17">
        <v>402.74685000000005</v>
      </c>
      <c r="E557" s="26">
        <f t="shared" si="19"/>
        <v>0</v>
      </c>
      <c r="F557" s="13">
        <v>1</v>
      </c>
      <c r="G557" s="13">
        <v>96</v>
      </c>
      <c r="H557" s="13"/>
    </row>
    <row r="558" spans="1:8" ht="15">
      <c r="A558" s="27"/>
      <c r="B558" s="28" t="s">
        <v>34</v>
      </c>
      <c r="C558" s="29" t="s">
        <v>234</v>
      </c>
      <c r="D558" s="30" t="s">
        <v>234</v>
      </c>
      <c r="E558" s="31">
        <f t="shared" si="19"/>
      </c>
      <c r="F558" s="31" t="s">
        <v>234</v>
      </c>
      <c r="G558" s="31" t="s">
        <v>234</v>
      </c>
      <c r="H558" s="31"/>
    </row>
    <row r="559" spans="1:8" ht="15">
      <c r="A559" s="12">
        <v>82561</v>
      </c>
      <c r="B559" s="13" t="s">
        <v>35</v>
      </c>
      <c r="C559" s="16">
        <v>756</v>
      </c>
      <c r="D559" s="17">
        <v>378.02160000000003</v>
      </c>
      <c r="E559" s="26">
        <f t="shared" si="19"/>
        <v>0</v>
      </c>
      <c r="F559" s="13">
        <v>1</v>
      </c>
      <c r="G559" s="13">
        <v>24</v>
      </c>
      <c r="H559" s="13"/>
    </row>
    <row r="560" spans="1:8" ht="15">
      <c r="A560" s="27"/>
      <c r="B560" s="28" t="s">
        <v>36</v>
      </c>
      <c r="C560" s="29" t="s">
        <v>234</v>
      </c>
      <c r="D560" s="30" t="s">
        <v>234</v>
      </c>
      <c r="E560" s="31">
        <f t="shared" si="19"/>
      </c>
      <c r="F560" s="31" t="s">
        <v>234</v>
      </c>
      <c r="G560" s="31" t="s">
        <v>234</v>
      </c>
      <c r="H560" s="31"/>
    </row>
    <row r="561" spans="1:8" ht="15">
      <c r="A561" s="27"/>
      <c r="B561" s="28" t="s">
        <v>37</v>
      </c>
      <c r="C561" s="29" t="s">
        <v>234</v>
      </c>
      <c r="D561" s="30" t="s">
        <v>234</v>
      </c>
      <c r="E561" s="31">
        <f t="shared" si="19"/>
      </c>
      <c r="F561" s="31" t="s">
        <v>234</v>
      </c>
      <c r="G561" s="31" t="s">
        <v>234</v>
      </c>
      <c r="H561" s="31"/>
    </row>
    <row r="562" spans="1:8" ht="15">
      <c r="A562" s="12">
        <v>82084</v>
      </c>
      <c r="B562" s="13" t="s">
        <v>38</v>
      </c>
      <c r="C562" s="16">
        <v>484</v>
      </c>
      <c r="D562" s="17">
        <v>242.032725</v>
      </c>
      <c r="E562" s="26">
        <f t="shared" si="19"/>
        <v>0</v>
      </c>
      <c r="F562" s="13">
        <v>24</v>
      </c>
      <c r="G562" s="13">
        <v>72</v>
      </c>
      <c r="H562" s="13"/>
    </row>
    <row r="563" spans="1:8" ht="15">
      <c r="A563" s="12">
        <v>82123</v>
      </c>
      <c r="B563" s="13" t="s">
        <v>39</v>
      </c>
      <c r="C563" s="16">
        <v>449</v>
      </c>
      <c r="D563" s="17">
        <v>224.45032500000002</v>
      </c>
      <c r="E563" s="26">
        <f t="shared" si="19"/>
        <v>0</v>
      </c>
      <c r="F563" s="13">
        <v>36</v>
      </c>
      <c r="G563" s="13">
        <v>144</v>
      </c>
      <c r="H563" s="13"/>
    </row>
    <row r="564" spans="1:8" ht="15">
      <c r="A564" s="12">
        <v>83797</v>
      </c>
      <c r="B564" s="13" t="s">
        <v>187</v>
      </c>
      <c r="C564" s="16">
        <v>320</v>
      </c>
      <c r="D564" s="17">
        <v>160.16467500000002</v>
      </c>
      <c r="E564" s="26"/>
      <c r="F564" s="13">
        <v>48</v>
      </c>
      <c r="G564" s="13">
        <v>432</v>
      </c>
      <c r="H564" s="13"/>
    </row>
    <row r="565" spans="1:8" ht="15">
      <c r="A565" s="12">
        <v>83798</v>
      </c>
      <c r="B565" s="13" t="s">
        <v>187</v>
      </c>
      <c r="C565" s="16">
        <v>323</v>
      </c>
      <c r="D565" s="17">
        <v>161.5383</v>
      </c>
      <c r="E565" s="26"/>
      <c r="F565" s="13">
        <v>48</v>
      </c>
      <c r="G565" s="13">
        <v>432</v>
      </c>
      <c r="H565" s="13"/>
    </row>
    <row r="566" spans="1:8" ht="15">
      <c r="A566" s="12">
        <v>82460</v>
      </c>
      <c r="B566" s="13" t="s">
        <v>40</v>
      </c>
      <c r="C566" s="16">
        <v>1063</v>
      </c>
      <c r="D566" s="17">
        <v>531.3181500000001</v>
      </c>
      <c r="E566" s="26">
        <f aca="true" t="shared" si="20" ref="E566:E629">IF(D566="","",D566*H566)</f>
        <v>0</v>
      </c>
      <c r="F566" s="13">
        <v>12</v>
      </c>
      <c r="G566" s="13">
        <v>36</v>
      </c>
      <c r="H566" s="13"/>
    </row>
    <row r="567" spans="1:8" ht="15">
      <c r="A567" s="12">
        <v>82461</v>
      </c>
      <c r="B567" s="13" t="s">
        <v>41</v>
      </c>
      <c r="C567" s="16">
        <v>1063</v>
      </c>
      <c r="D567" s="17">
        <v>531.3181500000001</v>
      </c>
      <c r="E567" s="26">
        <f t="shared" si="20"/>
        <v>0</v>
      </c>
      <c r="F567" s="13">
        <v>12</v>
      </c>
      <c r="G567" s="13">
        <v>36</v>
      </c>
      <c r="H567" s="13"/>
    </row>
    <row r="568" spans="1:8" ht="15">
      <c r="A568" s="12">
        <v>82665</v>
      </c>
      <c r="B568" s="13" t="s">
        <v>42</v>
      </c>
      <c r="C568" s="16">
        <v>679</v>
      </c>
      <c r="D568" s="17">
        <v>339.56010000000003</v>
      </c>
      <c r="E568" s="26">
        <f t="shared" si="20"/>
        <v>0</v>
      </c>
      <c r="F568" s="13">
        <v>12</v>
      </c>
      <c r="G568" s="13">
        <v>144</v>
      </c>
      <c r="H568" s="13"/>
    </row>
    <row r="569" spans="1:8" ht="15">
      <c r="A569" s="12">
        <v>82749</v>
      </c>
      <c r="B569" s="13" t="s">
        <v>43</v>
      </c>
      <c r="C569" s="16">
        <v>2208</v>
      </c>
      <c r="D569" s="17">
        <v>1104.1197750000001</v>
      </c>
      <c r="E569" s="26">
        <f t="shared" si="20"/>
        <v>0</v>
      </c>
      <c r="F569" s="13">
        <v>12</v>
      </c>
      <c r="G569" s="13">
        <v>24</v>
      </c>
      <c r="H569" s="13"/>
    </row>
    <row r="570" spans="1:8" ht="15">
      <c r="A570" s="12">
        <v>82776</v>
      </c>
      <c r="B570" s="13" t="s">
        <v>44</v>
      </c>
      <c r="C570" s="16">
        <v>537</v>
      </c>
      <c r="D570" s="17">
        <v>268.68105</v>
      </c>
      <c r="E570" s="26">
        <f t="shared" si="20"/>
        <v>0</v>
      </c>
      <c r="F570" s="13">
        <v>24</v>
      </c>
      <c r="G570" s="13">
        <v>72</v>
      </c>
      <c r="H570" s="13"/>
    </row>
    <row r="571" spans="1:8" ht="15">
      <c r="A571" s="12">
        <v>82801</v>
      </c>
      <c r="B571" s="13" t="s">
        <v>45</v>
      </c>
      <c r="C571" s="16">
        <v>805</v>
      </c>
      <c r="D571" s="17">
        <v>402.74685000000005</v>
      </c>
      <c r="E571" s="26">
        <f t="shared" si="20"/>
        <v>0</v>
      </c>
      <c r="F571" s="13">
        <v>12</v>
      </c>
      <c r="G571" s="13">
        <v>24</v>
      </c>
      <c r="H571" s="13"/>
    </row>
    <row r="572" spans="1:8" ht="15">
      <c r="A572" s="12">
        <v>82875</v>
      </c>
      <c r="B572" s="13" t="s">
        <v>42</v>
      </c>
      <c r="C572" s="16">
        <v>690</v>
      </c>
      <c r="D572" s="17">
        <v>345.05460000000005</v>
      </c>
      <c r="E572" s="26">
        <f t="shared" si="20"/>
        <v>0</v>
      </c>
      <c r="F572" s="13">
        <v>12</v>
      </c>
      <c r="G572" s="13">
        <v>144</v>
      </c>
      <c r="H572" s="13"/>
    </row>
    <row r="573" spans="1:8" ht="15">
      <c r="A573" s="12">
        <v>82916</v>
      </c>
      <c r="B573" s="13" t="s">
        <v>46</v>
      </c>
      <c r="C573" s="16">
        <v>892</v>
      </c>
      <c r="D573" s="17">
        <v>445.8786750000001</v>
      </c>
      <c r="E573" s="26">
        <f t="shared" si="20"/>
        <v>0</v>
      </c>
      <c r="F573" s="13">
        <v>24</v>
      </c>
      <c r="G573" s="13">
        <v>72</v>
      </c>
      <c r="H573" s="13"/>
    </row>
    <row r="574" spans="1:8" ht="15">
      <c r="A574" s="12">
        <v>82947</v>
      </c>
      <c r="B574" s="13" t="s">
        <v>47</v>
      </c>
      <c r="C574" s="16">
        <v>510</v>
      </c>
      <c r="D574" s="17">
        <v>254.94480000000007</v>
      </c>
      <c r="E574" s="26">
        <f t="shared" si="20"/>
        <v>0</v>
      </c>
      <c r="F574" s="13">
        <v>24</v>
      </c>
      <c r="G574" s="13">
        <v>96</v>
      </c>
      <c r="H574" s="13"/>
    </row>
    <row r="575" spans="1:8" ht="15">
      <c r="A575" s="12">
        <v>82948</v>
      </c>
      <c r="B575" s="13" t="s">
        <v>48</v>
      </c>
      <c r="C575" s="16">
        <v>510</v>
      </c>
      <c r="D575" s="17">
        <v>254.94480000000007</v>
      </c>
      <c r="E575" s="26">
        <f t="shared" si="20"/>
        <v>0</v>
      </c>
      <c r="F575" s="13">
        <v>24</v>
      </c>
      <c r="G575" s="13">
        <v>96</v>
      </c>
      <c r="H575" s="13"/>
    </row>
    <row r="576" spans="1:8" ht="15">
      <c r="A576" s="12">
        <v>82959</v>
      </c>
      <c r="B576" s="13" t="s">
        <v>49</v>
      </c>
      <c r="C576" s="16">
        <v>604</v>
      </c>
      <c r="D576" s="17">
        <v>301.92277500000006</v>
      </c>
      <c r="E576" s="26">
        <f t="shared" si="20"/>
        <v>0</v>
      </c>
      <c r="F576" s="13">
        <v>24</v>
      </c>
      <c r="G576" s="13">
        <v>96</v>
      </c>
      <c r="H576" s="13"/>
    </row>
    <row r="577" spans="1:8" ht="15">
      <c r="A577" s="12">
        <v>82960</v>
      </c>
      <c r="B577" s="13" t="s">
        <v>50</v>
      </c>
      <c r="C577" s="16">
        <v>1759</v>
      </c>
      <c r="D577" s="17">
        <v>879.3947250000001</v>
      </c>
      <c r="E577" s="26">
        <f t="shared" si="20"/>
        <v>0</v>
      </c>
      <c r="F577" s="13">
        <v>6</v>
      </c>
      <c r="G577" s="13">
        <v>18</v>
      </c>
      <c r="H577" s="13"/>
    </row>
    <row r="578" spans="1:8" ht="15">
      <c r="A578" s="12">
        <v>82963</v>
      </c>
      <c r="B578" s="13" t="s">
        <v>51</v>
      </c>
      <c r="C578" s="16">
        <v>557</v>
      </c>
      <c r="D578" s="17">
        <v>278.296425</v>
      </c>
      <c r="E578" s="26">
        <f t="shared" si="20"/>
        <v>0</v>
      </c>
      <c r="F578" s="13">
        <v>36</v>
      </c>
      <c r="G578" s="13">
        <v>144</v>
      </c>
      <c r="H578" s="13"/>
    </row>
    <row r="579" spans="1:8" ht="15">
      <c r="A579" s="12">
        <v>82964</v>
      </c>
      <c r="B579" s="13" t="s">
        <v>52</v>
      </c>
      <c r="C579" s="16">
        <v>554</v>
      </c>
      <c r="D579" s="17">
        <v>277.19752500000004</v>
      </c>
      <c r="E579" s="26">
        <f t="shared" si="20"/>
        <v>0</v>
      </c>
      <c r="F579" s="13">
        <v>36</v>
      </c>
      <c r="G579" s="13">
        <v>144</v>
      </c>
      <c r="H579" s="13"/>
    </row>
    <row r="580" spans="1:8" ht="15">
      <c r="A580" s="12">
        <v>82972</v>
      </c>
      <c r="B580" s="13" t="s">
        <v>53</v>
      </c>
      <c r="C580" s="16">
        <v>1075</v>
      </c>
      <c r="D580" s="17">
        <v>537.636825</v>
      </c>
      <c r="E580" s="26">
        <f t="shared" si="20"/>
        <v>0</v>
      </c>
      <c r="F580" s="13">
        <v>1</v>
      </c>
      <c r="G580" s="13">
        <v>48</v>
      </c>
      <c r="H580" s="13"/>
    </row>
    <row r="581" spans="1:8" ht="15">
      <c r="A581" s="12">
        <v>82976</v>
      </c>
      <c r="B581" s="13" t="s">
        <v>56</v>
      </c>
      <c r="C581" s="16">
        <v>8499</v>
      </c>
      <c r="D581" s="17">
        <v>4249.721025000001</v>
      </c>
      <c r="E581" s="26">
        <f t="shared" si="20"/>
        <v>0</v>
      </c>
      <c r="F581" s="13">
        <v>0</v>
      </c>
      <c r="G581" s="13">
        <v>0</v>
      </c>
      <c r="H581" s="13"/>
    </row>
    <row r="582" spans="1:8" ht="15">
      <c r="A582" s="12">
        <v>82977</v>
      </c>
      <c r="B582" s="13" t="s">
        <v>57</v>
      </c>
      <c r="C582" s="16">
        <v>7857</v>
      </c>
      <c r="D582" s="17">
        <v>3928.2927750000003</v>
      </c>
      <c r="E582" s="26">
        <f t="shared" si="20"/>
        <v>0</v>
      </c>
      <c r="F582" s="13">
        <v>0</v>
      </c>
      <c r="G582" s="13">
        <v>0</v>
      </c>
      <c r="H582" s="13"/>
    </row>
    <row r="583" spans="1:8" ht="15">
      <c r="A583" s="12">
        <v>82978</v>
      </c>
      <c r="B583" s="13" t="s">
        <v>54</v>
      </c>
      <c r="C583" s="16">
        <v>3582</v>
      </c>
      <c r="D583" s="17">
        <v>1791.2070000000003</v>
      </c>
      <c r="E583" s="26">
        <f t="shared" si="20"/>
        <v>0</v>
      </c>
      <c r="F583" s="13">
        <v>1</v>
      </c>
      <c r="G583" s="13">
        <v>36</v>
      </c>
      <c r="H583" s="13"/>
    </row>
    <row r="584" spans="1:8" ht="15">
      <c r="A584" s="12">
        <v>82979</v>
      </c>
      <c r="B584" s="13" t="s">
        <v>55</v>
      </c>
      <c r="C584" s="16">
        <v>3582</v>
      </c>
      <c r="D584" s="17">
        <v>1791.2070000000003</v>
      </c>
      <c r="E584" s="26">
        <f t="shared" si="20"/>
        <v>0</v>
      </c>
      <c r="F584" s="13">
        <v>1</v>
      </c>
      <c r="G584" s="13">
        <v>36</v>
      </c>
      <c r="H584" s="13"/>
    </row>
    <row r="585" spans="1:8" ht="15">
      <c r="A585" s="12">
        <v>82980</v>
      </c>
      <c r="B585" s="13" t="s">
        <v>58</v>
      </c>
      <c r="C585" s="16">
        <v>1337</v>
      </c>
      <c r="D585" s="17">
        <v>668.6806500000001</v>
      </c>
      <c r="E585" s="26">
        <f t="shared" si="20"/>
        <v>0</v>
      </c>
      <c r="F585" s="13">
        <v>1</v>
      </c>
      <c r="G585" s="13">
        <v>144</v>
      </c>
      <c r="H585" s="13"/>
    </row>
    <row r="586" spans="1:8" ht="15">
      <c r="A586" s="12">
        <v>82981</v>
      </c>
      <c r="B586" s="13" t="s">
        <v>59</v>
      </c>
      <c r="C586" s="16">
        <v>921</v>
      </c>
      <c r="D586" s="17">
        <v>460.43909999999994</v>
      </c>
      <c r="E586" s="26">
        <f t="shared" si="20"/>
        <v>0</v>
      </c>
      <c r="F586" s="13">
        <v>1</v>
      </c>
      <c r="G586" s="13">
        <v>144</v>
      </c>
      <c r="H586" s="13"/>
    </row>
    <row r="587" spans="1:8" ht="15">
      <c r="A587" s="12">
        <v>82995</v>
      </c>
      <c r="B587" s="13" t="s">
        <v>60</v>
      </c>
      <c r="C587" s="16">
        <v>1612</v>
      </c>
      <c r="D587" s="17">
        <v>806.0431500000002</v>
      </c>
      <c r="E587" s="26">
        <f t="shared" si="20"/>
        <v>0</v>
      </c>
      <c r="F587" s="13">
        <v>1</v>
      </c>
      <c r="G587" s="13">
        <v>40</v>
      </c>
      <c r="H587" s="13"/>
    </row>
    <row r="588" spans="1:8" ht="15">
      <c r="A588" s="12">
        <v>82996</v>
      </c>
      <c r="B588" s="13" t="s">
        <v>61</v>
      </c>
      <c r="C588" s="16">
        <v>281</v>
      </c>
      <c r="D588" s="17">
        <v>140.38447500000004</v>
      </c>
      <c r="E588" s="26">
        <f t="shared" si="20"/>
        <v>0</v>
      </c>
      <c r="F588" s="13">
        <v>12</v>
      </c>
      <c r="G588" s="13">
        <v>240</v>
      </c>
      <c r="H588" s="13"/>
    </row>
    <row r="589" spans="1:8" ht="15">
      <c r="A589" s="12">
        <v>82997</v>
      </c>
      <c r="B589" s="13" t="s">
        <v>62</v>
      </c>
      <c r="C589" s="16">
        <v>1093</v>
      </c>
      <c r="D589" s="17">
        <v>546.428025</v>
      </c>
      <c r="E589" s="26">
        <f t="shared" si="20"/>
        <v>0</v>
      </c>
      <c r="F589" s="13">
        <v>1</v>
      </c>
      <c r="G589" s="13">
        <v>60</v>
      </c>
      <c r="H589" s="13"/>
    </row>
    <row r="590" spans="1:8" ht="15">
      <c r="A590" s="12">
        <v>83070</v>
      </c>
      <c r="B590" s="13" t="s">
        <v>63</v>
      </c>
      <c r="C590" s="16">
        <v>1076</v>
      </c>
      <c r="D590" s="17">
        <v>538.1862750000001</v>
      </c>
      <c r="E590" s="26">
        <f t="shared" si="20"/>
        <v>0</v>
      </c>
      <c r="F590" s="13">
        <v>1</v>
      </c>
      <c r="G590" s="13">
        <v>96</v>
      </c>
      <c r="H590" s="13"/>
    </row>
    <row r="591" spans="1:8" ht="15">
      <c r="A591" s="12">
        <v>83071</v>
      </c>
      <c r="B591" s="13" t="s">
        <v>64</v>
      </c>
      <c r="C591" s="16">
        <v>1136</v>
      </c>
      <c r="D591" s="17">
        <v>567.856575</v>
      </c>
      <c r="E591" s="26">
        <f t="shared" si="20"/>
        <v>0</v>
      </c>
      <c r="F591" s="13">
        <v>1</v>
      </c>
      <c r="G591" s="13">
        <v>96</v>
      </c>
      <c r="H591" s="13"/>
    </row>
    <row r="592" spans="1:8" ht="15">
      <c r="A592" s="12">
        <v>83072</v>
      </c>
      <c r="B592" s="13" t="s">
        <v>65</v>
      </c>
      <c r="C592" s="16">
        <v>3580</v>
      </c>
      <c r="D592" s="17">
        <v>1789.8333750000002</v>
      </c>
      <c r="E592" s="26">
        <f t="shared" si="20"/>
        <v>0</v>
      </c>
      <c r="F592" s="13">
        <v>1</v>
      </c>
      <c r="G592" s="13">
        <v>12</v>
      </c>
      <c r="H592" s="13"/>
    </row>
    <row r="593" spans="1:8" ht="15">
      <c r="A593" s="12">
        <v>83077</v>
      </c>
      <c r="B593" s="13" t="s">
        <v>66</v>
      </c>
      <c r="C593" s="16">
        <v>334</v>
      </c>
      <c r="D593" s="17">
        <v>166.75807500000005</v>
      </c>
      <c r="E593" s="26">
        <f t="shared" si="20"/>
        <v>0</v>
      </c>
      <c r="F593" s="13">
        <v>1</v>
      </c>
      <c r="G593" s="13">
        <v>30</v>
      </c>
      <c r="H593" s="13"/>
    </row>
    <row r="594" spans="1:8" ht="15">
      <c r="A594" s="12">
        <v>83080</v>
      </c>
      <c r="B594" s="13" t="s">
        <v>67</v>
      </c>
      <c r="C594" s="16">
        <v>182</v>
      </c>
      <c r="D594" s="17">
        <v>90.93397500000003</v>
      </c>
      <c r="E594" s="26">
        <f t="shared" si="20"/>
        <v>0</v>
      </c>
      <c r="F594" s="13">
        <v>24</v>
      </c>
      <c r="G594" s="13">
        <v>960</v>
      </c>
      <c r="H594" s="13"/>
    </row>
    <row r="595" spans="1:8" ht="15">
      <c r="A595" s="12">
        <v>83081</v>
      </c>
      <c r="B595" s="13" t="s">
        <v>68</v>
      </c>
      <c r="C595" s="16">
        <v>237</v>
      </c>
      <c r="D595" s="17">
        <v>118.40647500000003</v>
      </c>
      <c r="E595" s="26">
        <f t="shared" si="20"/>
        <v>0</v>
      </c>
      <c r="F595" s="13">
        <v>1</v>
      </c>
      <c r="G595" s="13">
        <v>1</v>
      </c>
      <c r="H595" s="13"/>
    </row>
    <row r="596" spans="1:8" ht="15">
      <c r="A596" s="12">
        <v>83230</v>
      </c>
      <c r="B596" s="13" t="s">
        <v>69</v>
      </c>
      <c r="C596" s="16">
        <v>495</v>
      </c>
      <c r="D596" s="17">
        <v>247.52722500000002</v>
      </c>
      <c r="E596" s="26">
        <f t="shared" si="20"/>
        <v>0</v>
      </c>
      <c r="F596" s="13">
        <v>24</v>
      </c>
      <c r="G596" s="13">
        <v>96</v>
      </c>
      <c r="H596" s="13"/>
    </row>
    <row r="597" spans="1:8" ht="15">
      <c r="A597" s="12">
        <v>83233</v>
      </c>
      <c r="B597" s="13" t="s">
        <v>70</v>
      </c>
      <c r="C597" s="16">
        <v>495</v>
      </c>
      <c r="D597" s="17">
        <v>247.52722500000002</v>
      </c>
      <c r="E597" s="26">
        <f t="shared" si="20"/>
        <v>0</v>
      </c>
      <c r="F597" s="13">
        <v>24</v>
      </c>
      <c r="G597" s="13">
        <v>96</v>
      </c>
      <c r="H597" s="13"/>
    </row>
    <row r="598" spans="1:8" ht="15">
      <c r="A598" s="12">
        <v>83235</v>
      </c>
      <c r="B598" s="13" t="s">
        <v>71</v>
      </c>
      <c r="C598" s="16">
        <v>495</v>
      </c>
      <c r="D598" s="17">
        <v>247.52722500000002</v>
      </c>
      <c r="E598" s="26">
        <f t="shared" si="20"/>
        <v>0</v>
      </c>
      <c r="F598" s="13">
        <v>24</v>
      </c>
      <c r="G598" s="13">
        <v>96</v>
      </c>
      <c r="H598" s="13"/>
    </row>
    <row r="599" spans="1:8" ht="15">
      <c r="A599" s="12">
        <v>83236</v>
      </c>
      <c r="B599" s="13" t="s">
        <v>72</v>
      </c>
      <c r="C599" s="16">
        <v>495</v>
      </c>
      <c r="D599" s="17">
        <v>247.52722500000002</v>
      </c>
      <c r="E599" s="26">
        <f t="shared" si="20"/>
        <v>0</v>
      </c>
      <c r="F599" s="13">
        <v>24</v>
      </c>
      <c r="G599" s="13">
        <v>96</v>
      </c>
      <c r="H599" s="13"/>
    </row>
    <row r="600" spans="1:8" ht="15">
      <c r="A600" s="12">
        <v>83241</v>
      </c>
      <c r="B600" s="13" t="s">
        <v>73</v>
      </c>
      <c r="C600" s="16">
        <v>416</v>
      </c>
      <c r="D600" s="17">
        <v>207.96682500000003</v>
      </c>
      <c r="E600" s="26">
        <f t="shared" si="20"/>
        <v>0</v>
      </c>
      <c r="F600" s="13">
        <v>24</v>
      </c>
      <c r="G600" s="13">
        <v>144</v>
      </c>
      <c r="H600" s="13"/>
    </row>
    <row r="601" spans="1:8" ht="15">
      <c r="A601" s="12">
        <v>83263</v>
      </c>
      <c r="B601" s="13" t="s">
        <v>74</v>
      </c>
      <c r="C601" s="16">
        <v>1185</v>
      </c>
      <c r="D601" s="17">
        <v>592.3071000000001</v>
      </c>
      <c r="E601" s="26">
        <f t="shared" si="20"/>
        <v>0</v>
      </c>
      <c r="F601" s="13">
        <v>1</v>
      </c>
      <c r="G601" s="13">
        <v>18</v>
      </c>
      <c r="H601" s="13"/>
    </row>
    <row r="602" spans="1:8" ht="15">
      <c r="A602" s="12">
        <v>83265</v>
      </c>
      <c r="B602" s="13" t="s">
        <v>75</v>
      </c>
      <c r="C602" s="16">
        <v>1070</v>
      </c>
      <c r="D602" s="17">
        <v>534.8895750000001</v>
      </c>
      <c r="E602" s="26">
        <f t="shared" si="20"/>
        <v>0</v>
      </c>
      <c r="F602" s="13">
        <v>1</v>
      </c>
      <c r="G602" s="13">
        <v>24</v>
      </c>
      <c r="H602" s="13"/>
    </row>
    <row r="603" spans="1:8" ht="15">
      <c r="A603" s="12">
        <v>83269</v>
      </c>
      <c r="B603" s="13" t="s">
        <v>76</v>
      </c>
      <c r="C603" s="16">
        <v>803</v>
      </c>
      <c r="D603" s="17">
        <v>401.64795000000004</v>
      </c>
      <c r="E603" s="26">
        <f t="shared" si="20"/>
        <v>0</v>
      </c>
      <c r="F603" s="13">
        <v>24</v>
      </c>
      <c r="G603" s="13">
        <v>48</v>
      </c>
      <c r="H603" s="13"/>
    </row>
    <row r="604" spans="1:8" ht="15">
      <c r="A604" s="20">
        <v>83378</v>
      </c>
      <c r="B604" s="21" t="s">
        <v>86</v>
      </c>
      <c r="C604" s="16">
        <v>129</v>
      </c>
      <c r="D604" s="17">
        <v>64.56037500000001</v>
      </c>
      <c r="E604" s="26">
        <f t="shared" si="20"/>
        <v>0</v>
      </c>
      <c r="F604" s="13">
        <v>0</v>
      </c>
      <c r="G604" s="13">
        <v>1</v>
      </c>
      <c r="H604" s="13"/>
    </row>
    <row r="605" spans="1:8" ht="15">
      <c r="A605" s="20">
        <v>83379</v>
      </c>
      <c r="B605" s="21" t="s">
        <v>86</v>
      </c>
      <c r="C605" s="16">
        <v>129</v>
      </c>
      <c r="D605" s="17">
        <v>64.56037500000001</v>
      </c>
      <c r="E605" s="26">
        <f t="shared" si="20"/>
        <v>0</v>
      </c>
      <c r="F605" s="13">
        <v>0</v>
      </c>
      <c r="G605" s="13">
        <v>1</v>
      </c>
      <c r="H605" s="13"/>
    </row>
    <row r="606" spans="1:8" ht="15">
      <c r="A606" s="20">
        <v>83425</v>
      </c>
      <c r="B606" s="21" t="s">
        <v>582</v>
      </c>
      <c r="C606" s="16">
        <v>601</v>
      </c>
      <c r="D606" s="17">
        <v>300.274425</v>
      </c>
      <c r="E606" s="26">
        <f t="shared" si="20"/>
        <v>0</v>
      </c>
      <c r="F606" s="13">
        <v>24</v>
      </c>
      <c r="G606" s="13">
        <v>72</v>
      </c>
      <c r="H606" s="13"/>
    </row>
    <row r="607" spans="1:8" ht="15">
      <c r="A607" s="12">
        <v>83426</v>
      </c>
      <c r="B607" s="13" t="s">
        <v>77</v>
      </c>
      <c r="C607" s="16">
        <v>548</v>
      </c>
      <c r="D607" s="17">
        <v>273.90082500000005</v>
      </c>
      <c r="E607" s="26">
        <f t="shared" si="20"/>
        <v>0</v>
      </c>
      <c r="F607" s="13">
        <v>24</v>
      </c>
      <c r="G607" s="13">
        <v>72</v>
      </c>
      <c r="H607" s="13"/>
    </row>
    <row r="608" spans="1:8" ht="15">
      <c r="A608" s="12">
        <v>83428</v>
      </c>
      <c r="B608" s="13" t="s">
        <v>78</v>
      </c>
      <c r="C608" s="16">
        <v>868</v>
      </c>
      <c r="D608" s="17">
        <v>434.0655000000001</v>
      </c>
      <c r="E608" s="26">
        <f t="shared" si="20"/>
        <v>0</v>
      </c>
      <c r="F608" s="13">
        <v>1</v>
      </c>
      <c r="G608" s="13">
        <v>48</v>
      </c>
      <c r="H608" s="13"/>
    </row>
    <row r="609" spans="1:8" ht="15">
      <c r="A609" s="12">
        <v>83429</v>
      </c>
      <c r="B609" s="13" t="s">
        <v>79</v>
      </c>
      <c r="C609" s="16">
        <v>462</v>
      </c>
      <c r="D609" s="17">
        <v>230.769</v>
      </c>
      <c r="E609" s="26">
        <f t="shared" si="20"/>
        <v>0</v>
      </c>
      <c r="F609" s="13">
        <v>1</v>
      </c>
      <c r="G609" s="13">
        <v>48</v>
      </c>
      <c r="H609" s="13"/>
    </row>
    <row r="610" spans="1:8" ht="15">
      <c r="A610" s="12">
        <v>83431</v>
      </c>
      <c r="B610" s="13" t="s">
        <v>80</v>
      </c>
      <c r="C610" s="16">
        <v>198</v>
      </c>
      <c r="D610" s="17">
        <v>99.175725</v>
      </c>
      <c r="E610" s="26">
        <f t="shared" si="20"/>
        <v>0</v>
      </c>
      <c r="F610" s="13">
        <v>48</v>
      </c>
      <c r="G610" s="13">
        <v>288</v>
      </c>
      <c r="H610" s="13"/>
    </row>
    <row r="611" spans="1:8" ht="15">
      <c r="A611" s="12">
        <v>83432</v>
      </c>
      <c r="B611" s="13" t="s">
        <v>81</v>
      </c>
      <c r="C611" s="16">
        <v>198</v>
      </c>
      <c r="D611" s="17">
        <v>99.175725</v>
      </c>
      <c r="E611" s="26">
        <f t="shared" si="20"/>
        <v>0</v>
      </c>
      <c r="F611" s="13">
        <v>48</v>
      </c>
      <c r="G611" s="13">
        <v>288</v>
      </c>
      <c r="H611" s="13"/>
    </row>
    <row r="612" spans="1:8" ht="15">
      <c r="A612" s="12">
        <v>83433</v>
      </c>
      <c r="B612" s="13" t="s">
        <v>82</v>
      </c>
      <c r="C612" s="16">
        <v>190</v>
      </c>
      <c r="D612" s="17">
        <v>95.05485</v>
      </c>
      <c r="E612" s="26">
        <f t="shared" si="20"/>
        <v>0</v>
      </c>
      <c r="F612" s="13">
        <v>96</v>
      </c>
      <c r="G612" s="13">
        <v>288</v>
      </c>
      <c r="H612" s="13"/>
    </row>
    <row r="613" spans="1:8" ht="15">
      <c r="A613" s="12">
        <v>83434</v>
      </c>
      <c r="B613" s="13" t="s">
        <v>83</v>
      </c>
      <c r="C613" s="16">
        <v>208</v>
      </c>
      <c r="D613" s="17">
        <v>104.12077500000002</v>
      </c>
      <c r="E613" s="26">
        <f t="shared" si="20"/>
        <v>0</v>
      </c>
      <c r="F613" s="13">
        <v>96</v>
      </c>
      <c r="G613" s="13">
        <v>288</v>
      </c>
      <c r="H613" s="13"/>
    </row>
    <row r="614" spans="1:8" ht="15">
      <c r="A614" s="12">
        <v>83436</v>
      </c>
      <c r="B614" s="13" t="s">
        <v>84</v>
      </c>
      <c r="C614" s="16">
        <v>209</v>
      </c>
      <c r="D614" s="17">
        <v>104.39550000000003</v>
      </c>
      <c r="E614" s="26">
        <f t="shared" si="20"/>
        <v>0</v>
      </c>
      <c r="F614" s="13">
        <v>48</v>
      </c>
      <c r="G614" s="13">
        <v>288</v>
      </c>
      <c r="H614" s="13"/>
    </row>
    <row r="615" spans="1:8" ht="15">
      <c r="A615" s="12">
        <v>83445</v>
      </c>
      <c r="B615" s="13" t="s">
        <v>85</v>
      </c>
      <c r="C615" s="16">
        <v>673</v>
      </c>
      <c r="D615" s="17">
        <v>336.5381250000001</v>
      </c>
      <c r="E615" s="26">
        <f t="shared" si="20"/>
        <v>0</v>
      </c>
      <c r="F615" s="13">
        <v>1</v>
      </c>
      <c r="G615" s="13">
        <v>72</v>
      </c>
      <c r="H615" s="13"/>
    </row>
    <row r="616" spans="1:8" ht="15">
      <c r="A616" s="20">
        <v>83464</v>
      </c>
      <c r="B616" s="21" t="s">
        <v>87</v>
      </c>
      <c r="C616" s="16">
        <v>685</v>
      </c>
      <c r="D616" s="17">
        <v>342.58207500000015</v>
      </c>
      <c r="E616" s="26">
        <f t="shared" si="20"/>
        <v>0</v>
      </c>
      <c r="F616" s="13">
        <v>24</v>
      </c>
      <c r="G616" s="13">
        <v>96</v>
      </c>
      <c r="H616" s="13"/>
    </row>
    <row r="617" spans="1:8" ht="15">
      <c r="A617" s="20">
        <v>83465</v>
      </c>
      <c r="B617" s="21" t="s">
        <v>88</v>
      </c>
      <c r="C617" s="16">
        <v>576</v>
      </c>
      <c r="D617" s="17">
        <v>287.9118</v>
      </c>
      <c r="E617" s="26">
        <f t="shared" si="20"/>
        <v>0</v>
      </c>
      <c r="F617" s="13">
        <v>24</v>
      </c>
      <c r="G617" s="13">
        <v>96</v>
      </c>
      <c r="H617" s="13"/>
    </row>
    <row r="618" spans="1:8" ht="15">
      <c r="A618" s="20">
        <v>83467</v>
      </c>
      <c r="B618" s="21" t="s">
        <v>89</v>
      </c>
      <c r="C618" s="16">
        <v>471</v>
      </c>
      <c r="D618" s="17">
        <v>235.71405000000004</v>
      </c>
      <c r="E618" s="26">
        <f t="shared" si="20"/>
        <v>0</v>
      </c>
      <c r="F618" s="13">
        <v>0</v>
      </c>
      <c r="G618" s="13">
        <v>1</v>
      </c>
      <c r="H618" s="13"/>
    </row>
    <row r="619" spans="1:8" ht="15">
      <c r="A619" s="20">
        <v>83651</v>
      </c>
      <c r="B619" s="21" t="s">
        <v>90</v>
      </c>
      <c r="C619" s="16">
        <v>487</v>
      </c>
      <c r="D619" s="17">
        <v>243.68107500000005</v>
      </c>
      <c r="E619" s="26">
        <f t="shared" si="20"/>
        <v>0</v>
      </c>
      <c r="F619" s="13">
        <v>1</v>
      </c>
      <c r="G619" s="13">
        <v>12</v>
      </c>
      <c r="H619" s="13"/>
    </row>
    <row r="620" spans="1:8" ht="15">
      <c r="A620" s="20">
        <v>83652</v>
      </c>
      <c r="B620" s="21" t="s">
        <v>90</v>
      </c>
      <c r="C620" s="16">
        <v>487</v>
      </c>
      <c r="D620" s="17">
        <v>243.68107500000005</v>
      </c>
      <c r="E620" s="26">
        <f t="shared" si="20"/>
        <v>0</v>
      </c>
      <c r="F620" s="13">
        <v>1</v>
      </c>
      <c r="G620" s="13">
        <v>12</v>
      </c>
      <c r="H620" s="13"/>
    </row>
    <row r="621" spans="1:8" ht="15">
      <c r="A621" s="20">
        <v>83661</v>
      </c>
      <c r="B621" s="21" t="s">
        <v>91</v>
      </c>
      <c r="C621" s="16">
        <v>454</v>
      </c>
      <c r="D621" s="17">
        <v>227.19757500000003</v>
      </c>
      <c r="E621" s="26">
        <f t="shared" si="20"/>
        <v>0</v>
      </c>
      <c r="F621" s="13">
        <v>0</v>
      </c>
      <c r="G621" s="13">
        <v>1</v>
      </c>
      <c r="H621" s="13"/>
    </row>
    <row r="622" spans="1:8" ht="15">
      <c r="A622" s="20">
        <v>83662</v>
      </c>
      <c r="B622" s="21" t="s">
        <v>92</v>
      </c>
      <c r="C622" s="16">
        <v>1001</v>
      </c>
      <c r="D622" s="17">
        <v>500.5489500000001</v>
      </c>
      <c r="E622" s="26">
        <f t="shared" si="20"/>
        <v>0</v>
      </c>
      <c r="F622" s="13">
        <v>0</v>
      </c>
      <c r="G622" s="13">
        <v>1</v>
      </c>
      <c r="H622" s="13"/>
    </row>
    <row r="623" spans="1:8" ht="15">
      <c r="A623" s="20">
        <v>83675</v>
      </c>
      <c r="B623" s="21" t="s">
        <v>93</v>
      </c>
      <c r="C623" s="16">
        <v>1259</v>
      </c>
      <c r="D623" s="17">
        <v>629.6697</v>
      </c>
      <c r="E623" s="26">
        <f t="shared" si="20"/>
        <v>0</v>
      </c>
      <c r="F623" s="13">
        <v>0</v>
      </c>
      <c r="G623" s="13">
        <v>1</v>
      </c>
      <c r="H623" s="13"/>
    </row>
    <row r="624" spans="1:8" ht="15">
      <c r="A624" s="20">
        <v>83676</v>
      </c>
      <c r="B624" s="21" t="s">
        <v>94</v>
      </c>
      <c r="C624" s="16">
        <v>218</v>
      </c>
      <c r="D624" s="17">
        <v>108.79110000000003</v>
      </c>
      <c r="E624" s="26">
        <f t="shared" si="20"/>
        <v>0</v>
      </c>
      <c r="F624" s="13">
        <v>0</v>
      </c>
      <c r="G624" s="13">
        <v>1</v>
      </c>
      <c r="H624" s="13"/>
    </row>
    <row r="625" spans="1:8" ht="15">
      <c r="A625" s="20">
        <v>83677</v>
      </c>
      <c r="B625" s="21" t="s">
        <v>95</v>
      </c>
      <c r="C625" s="16">
        <v>860</v>
      </c>
      <c r="D625" s="17">
        <v>430.2193500000001</v>
      </c>
      <c r="E625" s="26">
        <f t="shared" si="20"/>
        <v>0</v>
      </c>
      <c r="F625" s="13">
        <v>0</v>
      </c>
      <c r="G625" s="13">
        <v>1</v>
      </c>
      <c r="H625" s="13"/>
    </row>
    <row r="626" spans="1:8" ht="15">
      <c r="A626" s="20">
        <v>83680</v>
      </c>
      <c r="B626" s="21" t="s">
        <v>96</v>
      </c>
      <c r="C626" s="16">
        <v>362</v>
      </c>
      <c r="D626" s="17">
        <v>181.043775</v>
      </c>
      <c r="E626" s="26">
        <f t="shared" si="20"/>
        <v>0</v>
      </c>
      <c r="F626" s="13">
        <v>0</v>
      </c>
      <c r="G626" s="13">
        <v>1</v>
      </c>
      <c r="H626" s="13"/>
    </row>
    <row r="627" spans="1:8" ht="15">
      <c r="A627" s="20">
        <v>83686</v>
      </c>
      <c r="B627" s="21" t="s">
        <v>97</v>
      </c>
      <c r="C627" s="16">
        <v>160</v>
      </c>
      <c r="D627" s="17">
        <v>79.944975</v>
      </c>
      <c r="E627" s="26">
        <f t="shared" si="20"/>
        <v>0</v>
      </c>
      <c r="F627" s="13">
        <v>0</v>
      </c>
      <c r="G627" s="13">
        <v>1</v>
      </c>
      <c r="H627" s="13"/>
    </row>
    <row r="628" spans="1:8" ht="15">
      <c r="A628" s="20">
        <v>83690</v>
      </c>
      <c r="B628" s="21" t="s">
        <v>98</v>
      </c>
      <c r="C628" s="16">
        <v>342</v>
      </c>
      <c r="D628" s="17">
        <v>171.15367500000005</v>
      </c>
      <c r="E628" s="26">
        <f t="shared" si="20"/>
        <v>0</v>
      </c>
      <c r="F628" s="13">
        <v>0</v>
      </c>
      <c r="G628" s="13">
        <v>1</v>
      </c>
      <c r="H628" s="13"/>
    </row>
    <row r="629" spans="1:8" ht="15">
      <c r="A629" s="20">
        <v>83691</v>
      </c>
      <c r="B629" s="21" t="s">
        <v>99</v>
      </c>
      <c r="C629" s="16">
        <v>1918</v>
      </c>
      <c r="D629" s="17">
        <v>959.0649750000001</v>
      </c>
      <c r="E629" s="26">
        <f t="shared" si="20"/>
        <v>0</v>
      </c>
      <c r="F629" s="13">
        <v>9</v>
      </c>
      <c r="G629" s="13">
        <v>36</v>
      </c>
      <c r="H629" s="13"/>
    </row>
    <row r="630" spans="1:8" ht="15">
      <c r="A630" s="20">
        <v>83695</v>
      </c>
      <c r="B630" s="21" t="s">
        <v>100</v>
      </c>
      <c r="C630" s="16">
        <v>1403</v>
      </c>
      <c r="D630" s="17">
        <v>701.64765</v>
      </c>
      <c r="E630" s="26">
        <f>IF(D630="","",D630*H630)</f>
        <v>0</v>
      </c>
      <c r="F630" s="13">
        <v>0</v>
      </c>
      <c r="G630" s="13">
        <v>1</v>
      </c>
      <c r="H630" s="13"/>
    </row>
    <row r="631" spans="1:8" ht="15">
      <c r="A631" s="20">
        <v>83696</v>
      </c>
      <c r="B631" s="21" t="s">
        <v>101</v>
      </c>
      <c r="C631" s="16">
        <v>240</v>
      </c>
      <c r="D631" s="17">
        <v>120.05482500000001</v>
      </c>
      <c r="E631" s="26">
        <f>IF(D631="","",D631*H631)</f>
        <v>0</v>
      </c>
      <c r="F631" s="13">
        <v>0</v>
      </c>
      <c r="G631" s="13">
        <v>1</v>
      </c>
      <c r="H631" s="13"/>
    </row>
    <row r="632" spans="1:8" ht="15">
      <c r="A632" s="20">
        <v>83697</v>
      </c>
      <c r="B632" s="21" t="s">
        <v>102</v>
      </c>
      <c r="C632" s="16">
        <v>957</v>
      </c>
      <c r="D632" s="17">
        <v>478.29622500000016</v>
      </c>
      <c r="E632" s="26">
        <f>IF(D632="","",D632*H632)</f>
        <v>0</v>
      </c>
      <c r="F632" s="13">
        <v>0</v>
      </c>
      <c r="G632" s="13">
        <v>1</v>
      </c>
      <c r="H632" s="13"/>
    </row>
    <row r="633" spans="1:8" ht="15">
      <c r="A633" s="20">
        <v>82986</v>
      </c>
      <c r="B633" s="21" t="s">
        <v>589</v>
      </c>
      <c r="C633" s="16">
        <v>670</v>
      </c>
      <c r="D633" s="17">
        <v>335.1645000000001</v>
      </c>
      <c r="E633" s="26">
        <f>IF(D633="","",D633*H633)</f>
        <v>0</v>
      </c>
      <c r="F633" s="13">
        <v>0</v>
      </c>
      <c r="G633" s="13">
        <v>0</v>
      </c>
      <c r="H633" s="13"/>
    </row>
    <row r="634" spans="1:8" ht="15">
      <c r="A634" s="12">
        <v>83094</v>
      </c>
      <c r="B634" s="13" t="s">
        <v>182</v>
      </c>
      <c r="C634" s="16">
        <v>1166</v>
      </c>
      <c r="D634" s="17">
        <v>582.96645</v>
      </c>
      <c r="E634" s="26">
        <f>IF(D634="","",D634*H634)</f>
        <v>0</v>
      </c>
      <c r="F634" s="13">
        <v>0</v>
      </c>
      <c r="G634" s="13">
        <v>0</v>
      </c>
      <c r="H634" s="13"/>
    </row>
    <row r="635" spans="1:8" ht="15">
      <c r="A635" s="12">
        <v>83231</v>
      </c>
      <c r="B635" s="13" t="s">
        <v>535</v>
      </c>
      <c r="C635" s="16">
        <v>495</v>
      </c>
      <c r="D635" s="17">
        <v>247.52722500000002</v>
      </c>
      <c r="E635" s="26"/>
      <c r="F635" s="13">
        <v>24</v>
      </c>
      <c r="G635" s="13">
        <v>96</v>
      </c>
      <c r="H635" s="13"/>
    </row>
    <row r="636" spans="1:8" ht="15">
      <c r="A636" s="12">
        <v>83232</v>
      </c>
      <c r="B636" s="13" t="s">
        <v>536</v>
      </c>
      <c r="C636" s="16">
        <v>495</v>
      </c>
      <c r="D636" s="17">
        <v>247.52722500000002</v>
      </c>
      <c r="E636" s="26"/>
      <c r="F636" s="13">
        <v>24</v>
      </c>
      <c r="G636" s="13">
        <v>96</v>
      </c>
      <c r="H636" s="13"/>
    </row>
    <row r="637" spans="1:8" ht="15">
      <c r="A637" s="12">
        <v>83455</v>
      </c>
      <c r="B637" s="13" t="s">
        <v>701</v>
      </c>
      <c r="C637" s="16">
        <v>423</v>
      </c>
      <c r="D637" s="17">
        <v>211.263525</v>
      </c>
      <c r="E637" s="26"/>
      <c r="F637" s="13">
        <v>1</v>
      </c>
      <c r="G637" s="13">
        <v>100</v>
      </c>
      <c r="H637" s="13"/>
    </row>
    <row r="638" spans="1:8" ht="15">
      <c r="A638" s="12">
        <v>83650</v>
      </c>
      <c r="B638" s="13" t="s">
        <v>702</v>
      </c>
      <c r="C638" s="16">
        <v>303</v>
      </c>
      <c r="D638" s="17">
        <v>151.37347500000004</v>
      </c>
      <c r="E638" s="26"/>
      <c r="F638" s="13">
        <v>0</v>
      </c>
      <c r="G638" s="13">
        <v>0</v>
      </c>
      <c r="H638" s="13"/>
    </row>
    <row r="639" spans="1:8" ht="15">
      <c r="A639" s="12">
        <v>83093</v>
      </c>
      <c r="B639" s="13" t="s">
        <v>182</v>
      </c>
      <c r="C639" s="16">
        <v>1166</v>
      </c>
      <c r="D639" s="17">
        <v>582.96645</v>
      </c>
      <c r="E639" s="26"/>
      <c r="F639" s="13">
        <v>0</v>
      </c>
      <c r="G639" s="13">
        <v>0</v>
      </c>
      <c r="H639" s="13"/>
    </row>
    <row r="640" spans="1:8" ht="15">
      <c r="A640" s="44">
        <v>83234</v>
      </c>
      <c r="B640" s="45" t="s">
        <v>703</v>
      </c>
      <c r="C640" s="46">
        <v>495</v>
      </c>
      <c r="D640" s="47">
        <v>247.52722500000002</v>
      </c>
      <c r="E640" s="48"/>
      <c r="F640" s="45">
        <v>24</v>
      </c>
      <c r="G640" s="45">
        <v>96</v>
      </c>
      <c r="H640" s="45"/>
    </row>
    <row r="641" spans="1:8" ht="15">
      <c r="A641" s="44">
        <v>83659</v>
      </c>
      <c r="B641" s="45" t="s">
        <v>704</v>
      </c>
      <c r="C641" s="46">
        <v>460</v>
      </c>
      <c r="D641" s="47">
        <v>229.944825</v>
      </c>
      <c r="E641" s="48"/>
      <c r="F641" s="45">
        <v>1</v>
      </c>
      <c r="G641" s="45">
        <v>12</v>
      </c>
      <c r="H641" s="45"/>
    </row>
    <row r="642" spans="1:8" ht="15">
      <c r="A642" s="44">
        <v>83687</v>
      </c>
      <c r="B642" s="45" t="s">
        <v>705</v>
      </c>
      <c r="C642" s="46">
        <v>680</v>
      </c>
      <c r="D642" s="47">
        <v>339.8348250000001</v>
      </c>
      <c r="E642" s="48"/>
      <c r="F642" s="45">
        <v>0</v>
      </c>
      <c r="G642" s="45">
        <v>1</v>
      </c>
      <c r="H642" s="45"/>
    </row>
    <row r="643" spans="1:8" ht="15">
      <c r="A643" s="14"/>
      <c r="B643" s="15" t="s">
        <v>103</v>
      </c>
      <c r="C643" s="29" t="s">
        <v>234</v>
      </c>
      <c r="D643" s="32" t="s">
        <v>234</v>
      </c>
      <c r="E643" s="33">
        <f>IF(D643="","",D643*H643)</f>
      </c>
      <c r="F643" s="34" t="s">
        <v>234</v>
      </c>
      <c r="G643" s="34" t="s">
        <v>234</v>
      </c>
      <c r="H643" s="34"/>
    </row>
    <row r="644" spans="1:8" ht="15">
      <c r="A644" s="27"/>
      <c r="B644" s="28" t="s">
        <v>104</v>
      </c>
      <c r="C644" s="29" t="s">
        <v>234</v>
      </c>
      <c r="D644" s="30" t="s">
        <v>234</v>
      </c>
      <c r="E644" s="31">
        <f>IF(D644="","",D644*H644)</f>
      </c>
      <c r="F644" s="31" t="s">
        <v>234</v>
      </c>
      <c r="G644" s="31" t="s">
        <v>234</v>
      </c>
      <c r="H644" s="31"/>
    </row>
    <row r="645" spans="1:8" ht="15">
      <c r="A645" s="12">
        <v>80656</v>
      </c>
      <c r="B645" s="13" t="s">
        <v>550</v>
      </c>
      <c r="C645" s="16">
        <v>234</v>
      </c>
      <c r="D645" s="17">
        <v>116.758125</v>
      </c>
      <c r="E645" s="26"/>
      <c r="F645" s="13">
        <v>12</v>
      </c>
      <c r="G645" s="13">
        <v>240</v>
      </c>
      <c r="H645" s="13"/>
    </row>
    <row r="646" spans="1:8" ht="15">
      <c r="A646" s="12">
        <v>80657</v>
      </c>
      <c r="B646" s="13" t="s">
        <v>105</v>
      </c>
      <c r="C646" s="16">
        <v>89</v>
      </c>
      <c r="D646" s="17">
        <v>44.50545000000001</v>
      </c>
      <c r="E646" s="26">
        <f aca="true" t="shared" si="21" ref="E646:E657">IF(D646="","",D646*H646)</f>
        <v>0</v>
      </c>
      <c r="F646" s="13">
        <v>24</v>
      </c>
      <c r="G646" s="13">
        <v>288</v>
      </c>
      <c r="H646" s="13"/>
    </row>
    <row r="647" spans="1:8" ht="15">
      <c r="A647" s="12">
        <v>80658</v>
      </c>
      <c r="B647" s="13" t="s">
        <v>106</v>
      </c>
      <c r="C647" s="16">
        <v>125</v>
      </c>
      <c r="D647" s="17">
        <v>62.63730000000001</v>
      </c>
      <c r="E647" s="26">
        <f t="shared" si="21"/>
        <v>0</v>
      </c>
      <c r="F647" s="13">
        <v>24</v>
      </c>
      <c r="G647" s="13">
        <v>288</v>
      </c>
      <c r="H647" s="13"/>
    </row>
    <row r="648" spans="1:8" ht="15">
      <c r="A648" s="27"/>
      <c r="B648" s="28" t="s">
        <v>107</v>
      </c>
      <c r="C648" s="29" t="s">
        <v>234</v>
      </c>
      <c r="D648" s="30" t="s">
        <v>234</v>
      </c>
      <c r="E648" s="31">
        <f t="shared" si="21"/>
      </c>
      <c r="F648" s="31" t="s">
        <v>234</v>
      </c>
      <c r="G648" s="31" t="s">
        <v>234</v>
      </c>
      <c r="H648" s="31"/>
    </row>
    <row r="649" spans="1:8" ht="15">
      <c r="A649" s="12">
        <v>80725</v>
      </c>
      <c r="B649" s="13" t="s">
        <v>108</v>
      </c>
      <c r="C649" s="16">
        <v>24</v>
      </c>
      <c r="D649" s="17">
        <v>11.813175000000001</v>
      </c>
      <c r="E649" s="26">
        <f t="shared" si="21"/>
        <v>0</v>
      </c>
      <c r="F649" s="13">
        <v>120</v>
      </c>
      <c r="G649" s="13">
        <v>1440</v>
      </c>
      <c r="H649" s="13"/>
    </row>
    <row r="650" spans="1:8" ht="15">
      <c r="A650" s="12">
        <v>80727</v>
      </c>
      <c r="B650" s="13" t="s">
        <v>109</v>
      </c>
      <c r="C650" s="16">
        <v>65</v>
      </c>
      <c r="D650" s="17">
        <v>32.692275</v>
      </c>
      <c r="E650" s="26">
        <f t="shared" si="21"/>
        <v>0</v>
      </c>
      <c r="F650" s="13">
        <v>48</v>
      </c>
      <c r="G650" s="13">
        <v>2400</v>
      </c>
      <c r="H650" s="13"/>
    </row>
    <row r="651" spans="1:8" ht="15">
      <c r="A651" s="12">
        <v>80843</v>
      </c>
      <c r="B651" s="13" t="s">
        <v>110</v>
      </c>
      <c r="C651" s="16">
        <v>87</v>
      </c>
      <c r="D651" s="17">
        <v>43.68127500000001</v>
      </c>
      <c r="E651" s="26">
        <f t="shared" si="21"/>
        <v>0</v>
      </c>
      <c r="F651" s="13">
        <v>72</v>
      </c>
      <c r="G651" s="13">
        <v>720</v>
      </c>
      <c r="H651" s="13"/>
    </row>
    <row r="652" spans="1:8" ht="15">
      <c r="A652" s="12">
        <v>80942</v>
      </c>
      <c r="B652" s="13" t="s">
        <v>111</v>
      </c>
      <c r="C652" s="16">
        <v>55</v>
      </c>
      <c r="D652" s="17">
        <v>27.472500000000007</v>
      </c>
      <c r="E652" s="26">
        <f t="shared" si="21"/>
        <v>0</v>
      </c>
      <c r="F652" s="13">
        <v>72</v>
      </c>
      <c r="G652" s="13">
        <v>1440</v>
      </c>
      <c r="H652" s="13"/>
    </row>
    <row r="653" spans="1:8" ht="15">
      <c r="A653" s="12">
        <v>81828</v>
      </c>
      <c r="B653" s="13" t="s">
        <v>112</v>
      </c>
      <c r="C653" s="16">
        <v>140</v>
      </c>
      <c r="D653" s="17">
        <v>70.05487500000001</v>
      </c>
      <c r="E653" s="26">
        <f t="shared" si="21"/>
        <v>0</v>
      </c>
      <c r="F653" s="13">
        <v>36</v>
      </c>
      <c r="G653" s="13">
        <v>432</v>
      </c>
      <c r="H653" s="13"/>
    </row>
    <row r="654" spans="1:8" ht="15">
      <c r="A654" s="12">
        <v>81829</v>
      </c>
      <c r="B654" s="13" t="s">
        <v>113</v>
      </c>
      <c r="C654" s="16">
        <v>54</v>
      </c>
      <c r="D654" s="17">
        <v>27.197775000000007</v>
      </c>
      <c r="E654" s="26">
        <f t="shared" si="21"/>
        <v>0</v>
      </c>
      <c r="F654" s="13">
        <v>48</v>
      </c>
      <c r="G654" s="13">
        <v>960</v>
      </c>
      <c r="H654" s="13"/>
    </row>
    <row r="655" spans="1:8" ht="15">
      <c r="A655" s="12">
        <v>82942</v>
      </c>
      <c r="B655" s="13" t="s">
        <v>114</v>
      </c>
      <c r="C655" s="16">
        <v>198</v>
      </c>
      <c r="D655" s="17">
        <v>98.90100000000002</v>
      </c>
      <c r="E655" s="26">
        <f t="shared" si="21"/>
        <v>0</v>
      </c>
      <c r="F655" s="13">
        <v>1</v>
      </c>
      <c r="G655" s="13">
        <v>576</v>
      </c>
      <c r="H655" s="13"/>
    </row>
    <row r="656" spans="1:8" ht="15">
      <c r="A656" s="27"/>
      <c r="B656" s="28" t="s">
        <v>115</v>
      </c>
      <c r="C656" s="29" t="s">
        <v>234</v>
      </c>
      <c r="D656" s="30" t="s">
        <v>234</v>
      </c>
      <c r="E656" s="31">
        <f t="shared" si="21"/>
      </c>
      <c r="F656" s="31" t="s">
        <v>234</v>
      </c>
      <c r="G656" s="31" t="s">
        <v>234</v>
      </c>
      <c r="H656" s="31"/>
    </row>
    <row r="657" spans="1:8" ht="15">
      <c r="A657" s="12">
        <v>80747</v>
      </c>
      <c r="B657" s="13" t="s">
        <v>116</v>
      </c>
      <c r="C657" s="16">
        <v>220</v>
      </c>
      <c r="D657" s="17">
        <v>110.16472500000003</v>
      </c>
      <c r="E657" s="26">
        <f t="shared" si="21"/>
        <v>0</v>
      </c>
      <c r="F657" s="13">
        <v>24</v>
      </c>
      <c r="G657" s="13">
        <v>144</v>
      </c>
      <c r="H657" s="13"/>
    </row>
    <row r="658" spans="1:8" ht="15">
      <c r="A658" s="12">
        <v>80746</v>
      </c>
      <c r="B658" s="13" t="s">
        <v>552</v>
      </c>
      <c r="C658" s="16">
        <v>153</v>
      </c>
      <c r="D658" s="17">
        <v>76.64827500000003</v>
      </c>
      <c r="E658" s="26"/>
      <c r="F658" s="13">
        <v>24</v>
      </c>
      <c r="G658" s="13">
        <v>144</v>
      </c>
      <c r="H658" s="13"/>
    </row>
    <row r="659" spans="1:8" ht="15">
      <c r="A659" s="12">
        <v>80946</v>
      </c>
      <c r="B659" s="13" t="s">
        <v>117</v>
      </c>
      <c r="C659" s="16">
        <v>149</v>
      </c>
      <c r="D659" s="17">
        <v>74.45047500000001</v>
      </c>
      <c r="E659" s="26">
        <f>IF(D659="","",D659*H659)</f>
        <v>0</v>
      </c>
      <c r="F659" s="13">
        <v>24</v>
      </c>
      <c r="G659" s="13">
        <v>144</v>
      </c>
      <c r="H659" s="13"/>
    </row>
    <row r="660" spans="1:8" ht="15">
      <c r="A660" s="12">
        <v>80949</v>
      </c>
      <c r="B660" s="13" t="s">
        <v>118</v>
      </c>
      <c r="C660" s="16">
        <v>119</v>
      </c>
      <c r="D660" s="17">
        <v>59.340600000000016</v>
      </c>
      <c r="E660" s="26">
        <f>IF(D660="","",D660*H660)</f>
        <v>0</v>
      </c>
      <c r="F660" s="13">
        <v>24</v>
      </c>
      <c r="G660" s="13">
        <v>288</v>
      </c>
      <c r="H660" s="13"/>
    </row>
    <row r="661" spans="1:8" ht="15">
      <c r="A661" s="27"/>
      <c r="B661" s="28" t="s">
        <v>119</v>
      </c>
      <c r="C661" s="29" t="s">
        <v>234</v>
      </c>
      <c r="D661" s="30" t="s">
        <v>234</v>
      </c>
      <c r="E661" s="31">
        <f>IF(D661="","",D661*H661)</f>
      </c>
      <c r="F661" s="31" t="s">
        <v>234</v>
      </c>
      <c r="G661" s="31" t="s">
        <v>234</v>
      </c>
      <c r="H661" s="31"/>
    </row>
    <row r="662" spans="1:8" ht="15">
      <c r="A662" s="12">
        <v>80977</v>
      </c>
      <c r="B662" s="13" t="s">
        <v>120</v>
      </c>
      <c r="C662" s="16">
        <v>262</v>
      </c>
      <c r="D662" s="17">
        <v>130.7691</v>
      </c>
      <c r="E662" s="26">
        <f>IF(D662="","",D662*H662)</f>
        <v>0</v>
      </c>
      <c r="F662" s="13">
        <v>12</v>
      </c>
      <c r="G662" s="13">
        <v>360</v>
      </c>
      <c r="H662" s="13"/>
    </row>
    <row r="663" spans="1:8" ht="15">
      <c r="A663" s="12">
        <v>80976</v>
      </c>
      <c r="B663" s="13" t="s">
        <v>551</v>
      </c>
      <c r="C663" s="16">
        <v>427</v>
      </c>
      <c r="D663" s="17">
        <v>213.73605</v>
      </c>
      <c r="E663" s="26"/>
      <c r="F663" s="13">
        <v>12</v>
      </c>
      <c r="G663" s="13">
        <v>144</v>
      </c>
      <c r="H663" s="13"/>
    </row>
    <row r="664" spans="1:8" ht="15">
      <c r="A664" s="12">
        <v>83562</v>
      </c>
      <c r="B664" s="13" t="s">
        <v>121</v>
      </c>
      <c r="C664" s="16">
        <v>201</v>
      </c>
      <c r="D664" s="17">
        <v>100.54935</v>
      </c>
      <c r="E664" s="26">
        <f aca="true" t="shared" si="22" ref="E664:E673">IF(D664="","",D664*H664)</f>
        <v>0</v>
      </c>
      <c r="F664" s="13">
        <v>12</v>
      </c>
      <c r="G664" s="13">
        <v>240</v>
      </c>
      <c r="H664" s="13"/>
    </row>
    <row r="665" spans="1:8" ht="15">
      <c r="A665" s="22">
        <v>83563</v>
      </c>
      <c r="B665" s="21" t="s">
        <v>122</v>
      </c>
      <c r="C665" s="16">
        <v>548</v>
      </c>
      <c r="D665" s="17">
        <v>274.17555</v>
      </c>
      <c r="E665" s="26">
        <f t="shared" si="22"/>
        <v>0</v>
      </c>
      <c r="F665" s="13">
        <v>10</v>
      </c>
      <c r="G665" s="13">
        <v>120</v>
      </c>
      <c r="H665" s="13"/>
    </row>
    <row r="666" spans="1:8" ht="15">
      <c r="A666" s="27"/>
      <c r="B666" s="28" t="s">
        <v>123</v>
      </c>
      <c r="C666" s="29" t="s">
        <v>234</v>
      </c>
      <c r="D666" s="30" t="s">
        <v>234</v>
      </c>
      <c r="E666" s="31">
        <f t="shared" si="22"/>
      </c>
      <c r="F666" s="31" t="s">
        <v>234</v>
      </c>
      <c r="G666" s="31" t="s">
        <v>234</v>
      </c>
      <c r="H666" s="31"/>
    </row>
    <row r="667" spans="1:8" ht="15">
      <c r="A667" s="12">
        <v>82042</v>
      </c>
      <c r="B667" s="13" t="s">
        <v>689</v>
      </c>
      <c r="C667" s="16">
        <v>588</v>
      </c>
      <c r="D667" s="17">
        <v>293.9557500000001</v>
      </c>
      <c r="E667" s="26"/>
      <c r="F667" s="13">
        <v>12</v>
      </c>
      <c r="G667" s="13">
        <v>96</v>
      </c>
      <c r="H667" s="13"/>
    </row>
    <row r="668" spans="1:8" ht="15">
      <c r="A668" s="12">
        <v>80478</v>
      </c>
      <c r="B668" s="13" t="s">
        <v>124</v>
      </c>
      <c r="C668" s="16">
        <v>201</v>
      </c>
      <c r="D668" s="17">
        <v>100.274625</v>
      </c>
      <c r="E668" s="26">
        <f t="shared" si="22"/>
        <v>0</v>
      </c>
      <c r="F668" s="13">
        <v>36</v>
      </c>
      <c r="G668" s="13">
        <v>72</v>
      </c>
      <c r="H668" s="13"/>
    </row>
    <row r="669" spans="1:8" ht="15">
      <c r="A669" s="12">
        <v>80479</v>
      </c>
      <c r="B669" s="13" t="s">
        <v>125</v>
      </c>
      <c r="C669" s="16">
        <v>227</v>
      </c>
      <c r="D669" s="17">
        <v>113.73615000000001</v>
      </c>
      <c r="E669" s="26">
        <f t="shared" si="22"/>
        <v>0</v>
      </c>
      <c r="F669" s="13">
        <v>24</v>
      </c>
      <c r="G669" s="13">
        <v>72</v>
      </c>
      <c r="H669" s="13"/>
    </row>
    <row r="670" spans="1:8" ht="15">
      <c r="A670" s="12">
        <v>82068</v>
      </c>
      <c r="B670" s="13" t="s">
        <v>126</v>
      </c>
      <c r="C670" s="16">
        <v>220</v>
      </c>
      <c r="D670" s="17">
        <v>110.16472500000003</v>
      </c>
      <c r="E670" s="26">
        <f t="shared" si="22"/>
        <v>0</v>
      </c>
      <c r="F670" s="13">
        <v>12</v>
      </c>
      <c r="G670" s="13">
        <v>144</v>
      </c>
      <c r="H670" s="13"/>
    </row>
    <row r="671" spans="1:8" ht="15">
      <c r="A671" s="12">
        <v>82879</v>
      </c>
      <c r="B671" s="13" t="s">
        <v>127</v>
      </c>
      <c r="C671" s="16">
        <v>331</v>
      </c>
      <c r="D671" s="17">
        <v>165.38445000000002</v>
      </c>
      <c r="E671" s="26">
        <f t="shared" si="22"/>
        <v>0</v>
      </c>
      <c r="F671" s="13">
        <v>1</v>
      </c>
      <c r="G671" s="13">
        <v>144</v>
      </c>
      <c r="H671" s="13"/>
    </row>
    <row r="672" spans="1:8" ht="15">
      <c r="A672" s="27"/>
      <c r="B672" s="28" t="s">
        <v>128</v>
      </c>
      <c r="C672" s="29" t="s">
        <v>234</v>
      </c>
      <c r="D672" s="30" t="s">
        <v>234</v>
      </c>
      <c r="E672" s="31">
        <f t="shared" si="22"/>
      </c>
      <c r="F672" s="31" t="s">
        <v>234</v>
      </c>
      <c r="G672" s="31" t="s">
        <v>234</v>
      </c>
      <c r="H672" s="31"/>
    </row>
    <row r="673" spans="1:8" ht="15">
      <c r="A673" s="27"/>
      <c r="B673" s="28" t="s">
        <v>129</v>
      </c>
      <c r="C673" s="29" t="s">
        <v>234</v>
      </c>
      <c r="D673" s="30" t="s">
        <v>234</v>
      </c>
      <c r="E673" s="31">
        <f t="shared" si="22"/>
      </c>
      <c r="F673" s="31" t="s">
        <v>234</v>
      </c>
      <c r="G673" s="31" t="s">
        <v>234</v>
      </c>
      <c r="H673" s="31"/>
    </row>
    <row r="674" spans="1:8" ht="15">
      <c r="A674" s="20">
        <v>84107</v>
      </c>
      <c r="B674" s="21" t="s">
        <v>517</v>
      </c>
      <c r="C674" s="16">
        <v>6602</v>
      </c>
      <c r="D674" s="17">
        <v>3300.8208750000003</v>
      </c>
      <c r="E674" s="26"/>
      <c r="F674" s="13">
        <v>1</v>
      </c>
      <c r="G674" s="13">
        <v>24</v>
      </c>
      <c r="H674" s="13"/>
    </row>
    <row r="675" spans="1:8" ht="15">
      <c r="A675" s="20">
        <v>84088</v>
      </c>
      <c r="B675" s="21" t="s">
        <v>518</v>
      </c>
      <c r="C675" s="16">
        <v>7261</v>
      </c>
      <c r="D675" s="17">
        <v>3630.4908750000004</v>
      </c>
      <c r="E675" s="26"/>
      <c r="F675" s="13">
        <v>1</v>
      </c>
      <c r="G675" s="13">
        <v>24</v>
      </c>
      <c r="H675" s="13"/>
    </row>
    <row r="676" spans="1:8" ht="15">
      <c r="A676" s="20">
        <v>84092</v>
      </c>
      <c r="B676" s="21" t="s">
        <v>519</v>
      </c>
      <c r="C676" s="16">
        <v>6489</v>
      </c>
      <c r="D676" s="17">
        <v>3244.5022500000005</v>
      </c>
      <c r="E676" s="26"/>
      <c r="F676" s="13">
        <v>1</v>
      </c>
      <c r="G676" s="13">
        <v>24</v>
      </c>
      <c r="H676" s="13"/>
    </row>
    <row r="677" spans="1:8" ht="15">
      <c r="A677" s="20">
        <v>84081</v>
      </c>
      <c r="B677" s="21" t="s">
        <v>520</v>
      </c>
      <c r="C677" s="16">
        <v>7596</v>
      </c>
      <c r="D677" s="17">
        <v>3798.0731250000003</v>
      </c>
      <c r="E677" s="26"/>
      <c r="F677" s="13">
        <v>1</v>
      </c>
      <c r="G677" s="13">
        <v>24</v>
      </c>
      <c r="H677" s="13"/>
    </row>
    <row r="678" spans="1:8" ht="15">
      <c r="A678" s="20">
        <v>84109</v>
      </c>
      <c r="B678" s="21" t="s">
        <v>521</v>
      </c>
      <c r="C678" s="16">
        <v>1047</v>
      </c>
      <c r="D678" s="17">
        <v>523.62585</v>
      </c>
      <c r="E678" s="26"/>
      <c r="F678" s="13">
        <v>1</v>
      </c>
      <c r="G678" s="13">
        <v>120</v>
      </c>
      <c r="H678" s="13"/>
    </row>
    <row r="679" spans="1:8" ht="15">
      <c r="A679" s="12">
        <v>84096</v>
      </c>
      <c r="B679" s="13" t="s">
        <v>522</v>
      </c>
      <c r="C679" s="16">
        <v>1047</v>
      </c>
      <c r="D679" s="17">
        <v>523.62585</v>
      </c>
      <c r="E679" s="26"/>
      <c r="F679" s="13">
        <v>1</v>
      </c>
      <c r="G679" s="13">
        <v>120</v>
      </c>
      <c r="H679" s="13"/>
    </row>
    <row r="680" spans="1:8" ht="15">
      <c r="A680" s="12">
        <v>84087</v>
      </c>
      <c r="B680" s="13" t="s">
        <v>523</v>
      </c>
      <c r="C680" s="16">
        <v>1023</v>
      </c>
      <c r="D680" s="17">
        <v>511.5379500000001</v>
      </c>
      <c r="E680" s="26"/>
      <c r="F680" s="13">
        <v>1</v>
      </c>
      <c r="G680" s="13">
        <v>120</v>
      </c>
      <c r="H680" s="13"/>
    </row>
    <row r="681" spans="1:8" ht="15">
      <c r="A681" s="44">
        <v>84076</v>
      </c>
      <c r="B681" s="45" t="s">
        <v>742</v>
      </c>
      <c r="C681" s="46">
        <v>5125</v>
      </c>
      <c r="D681" s="47">
        <v>2562.3600750000005</v>
      </c>
      <c r="E681" s="48"/>
      <c r="F681" s="45">
        <v>1</v>
      </c>
      <c r="G681" s="45">
        <v>20</v>
      </c>
      <c r="H681" s="45"/>
    </row>
    <row r="682" spans="1:8" ht="15">
      <c r="A682" s="44">
        <v>84077</v>
      </c>
      <c r="B682" s="45" t="s">
        <v>742</v>
      </c>
      <c r="C682" s="46">
        <v>5327</v>
      </c>
      <c r="D682" s="47">
        <v>2663.4588750000007</v>
      </c>
      <c r="E682" s="48"/>
      <c r="F682" s="45">
        <v>1</v>
      </c>
      <c r="G682" s="45">
        <v>20</v>
      </c>
      <c r="H682" s="45"/>
    </row>
    <row r="683" spans="1:8" ht="15">
      <c r="A683" s="44">
        <v>84078</v>
      </c>
      <c r="B683" s="45" t="s">
        <v>742</v>
      </c>
      <c r="C683" s="46">
        <v>5046</v>
      </c>
      <c r="D683" s="47">
        <v>2523.0744000000004</v>
      </c>
      <c r="E683" s="48"/>
      <c r="F683" s="45">
        <v>1</v>
      </c>
      <c r="G683" s="45">
        <v>20</v>
      </c>
      <c r="H683" s="45"/>
    </row>
    <row r="684" spans="1:8" ht="15">
      <c r="A684" s="44">
        <v>84080</v>
      </c>
      <c r="B684" s="45" t="s">
        <v>742</v>
      </c>
      <c r="C684" s="46">
        <v>4801</v>
      </c>
      <c r="D684" s="47">
        <v>2400.54705</v>
      </c>
      <c r="E684" s="48"/>
      <c r="F684" s="45">
        <v>1</v>
      </c>
      <c r="G684" s="45">
        <v>20</v>
      </c>
      <c r="H684" s="45"/>
    </row>
    <row r="685" spans="1:8" ht="15">
      <c r="A685" s="44">
        <v>83748</v>
      </c>
      <c r="B685" s="45" t="s">
        <v>743</v>
      </c>
      <c r="C685" s="46">
        <v>5255</v>
      </c>
      <c r="D685" s="47">
        <v>2627.4699000000005</v>
      </c>
      <c r="E685" s="48"/>
      <c r="F685" s="45">
        <v>1</v>
      </c>
      <c r="G685" s="45">
        <v>20</v>
      </c>
      <c r="H685" s="45"/>
    </row>
    <row r="686" spans="1:8" ht="15">
      <c r="A686" s="44">
        <v>84052</v>
      </c>
      <c r="B686" s="45" t="s">
        <v>744</v>
      </c>
      <c r="C686" s="46">
        <v>5364</v>
      </c>
      <c r="D686" s="47">
        <v>2681.8654500000007</v>
      </c>
      <c r="E686" s="48"/>
      <c r="F686" s="45">
        <v>1</v>
      </c>
      <c r="G686" s="45">
        <v>10</v>
      </c>
      <c r="H686" s="45"/>
    </row>
    <row r="687" spans="1:8" ht="15">
      <c r="A687" s="44">
        <v>84053</v>
      </c>
      <c r="B687" s="45" t="s">
        <v>744</v>
      </c>
      <c r="C687" s="46">
        <v>5925</v>
      </c>
      <c r="D687" s="47">
        <v>2962.634400000001</v>
      </c>
      <c r="E687" s="48"/>
      <c r="F687" s="45">
        <v>1</v>
      </c>
      <c r="G687" s="45">
        <v>20</v>
      </c>
      <c r="H687" s="45"/>
    </row>
    <row r="688" spans="1:8" ht="15">
      <c r="A688" s="44">
        <v>84045</v>
      </c>
      <c r="B688" s="45" t="s">
        <v>745</v>
      </c>
      <c r="C688" s="46">
        <v>3401</v>
      </c>
      <c r="D688" s="47">
        <v>1700.2730250000004</v>
      </c>
      <c r="E688" s="48"/>
      <c r="F688" s="45">
        <v>1</v>
      </c>
      <c r="G688" s="45">
        <v>20</v>
      </c>
      <c r="H688" s="45"/>
    </row>
    <row r="689" spans="1:8" ht="15">
      <c r="A689" s="44">
        <v>84047</v>
      </c>
      <c r="B689" s="45" t="s">
        <v>745</v>
      </c>
      <c r="C689" s="46">
        <v>4076</v>
      </c>
      <c r="D689" s="47">
        <v>2037.9100500000004</v>
      </c>
      <c r="E689" s="48"/>
      <c r="F689" s="45">
        <v>1</v>
      </c>
      <c r="G689" s="45">
        <v>20</v>
      </c>
      <c r="H689" s="45"/>
    </row>
    <row r="690" spans="1:8" ht="15">
      <c r="A690" s="44">
        <v>84048</v>
      </c>
      <c r="B690" s="45" t="s">
        <v>745</v>
      </c>
      <c r="C690" s="46">
        <v>11343</v>
      </c>
      <c r="D690" s="47">
        <v>5671.4229</v>
      </c>
      <c r="E690" s="48"/>
      <c r="F690" s="45">
        <v>1</v>
      </c>
      <c r="G690" s="45">
        <v>20</v>
      </c>
      <c r="H690" s="45"/>
    </row>
    <row r="691" spans="1:8" ht="15">
      <c r="A691" s="44">
        <v>84040</v>
      </c>
      <c r="B691" s="45" t="s">
        <v>746</v>
      </c>
      <c r="C691" s="46">
        <v>4044</v>
      </c>
      <c r="D691" s="47">
        <v>2021.976</v>
      </c>
      <c r="E691" s="48"/>
      <c r="F691" s="45">
        <v>1</v>
      </c>
      <c r="G691" s="45">
        <v>20</v>
      </c>
      <c r="H691" s="45"/>
    </row>
    <row r="692" spans="1:8" ht="15">
      <c r="A692" s="44">
        <v>83756</v>
      </c>
      <c r="B692" s="45" t="s">
        <v>747</v>
      </c>
      <c r="C692" s="46">
        <v>4474</v>
      </c>
      <c r="D692" s="47">
        <v>2237.0856750000003</v>
      </c>
      <c r="E692" s="48"/>
      <c r="F692" s="45">
        <v>0</v>
      </c>
      <c r="G692" s="45">
        <v>0</v>
      </c>
      <c r="H692" s="45"/>
    </row>
    <row r="693" spans="1:8" ht="15">
      <c r="A693" s="44">
        <v>83755</v>
      </c>
      <c r="B693" s="45" t="s">
        <v>748</v>
      </c>
      <c r="C693" s="46">
        <v>4940</v>
      </c>
      <c r="D693" s="47">
        <v>2469.7777500000007</v>
      </c>
      <c r="E693" s="48"/>
      <c r="F693" s="45">
        <v>0</v>
      </c>
      <c r="G693" s="45">
        <v>0</v>
      </c>
      <c r="H693" s="45"/>
    </row>
    <row r="694" spans="1:8" ht="15">
      <c r="A694" s="44">
        <v>84100</v>
      </c>
      <c r="B694" s="45" t="s">
        <v>749</v>
      </c>
      <c r="C694" s="46">
        <v>6308</v>
      </c>
      <c r="D694" s="47">
        <v>3154.1177250000005</v>
      </c>
      <c r="E694" s="48"/>
      <c r="F694" s="45">
        <v>1</v>
      </c>
      <c r="G694" s="45">
        <v>24</v>
      </c>
      <c r="H694" s="45"/>
    </row>
    <row r="695" spans="1:8" ht="15">
      <c r="A695" s="44">
        <v>84072</v>
      </c>
      <c r="B695" s="45" t="s">
        <v>750</v>
      </c>
      <c r="C695" s="46">
        <v>3978</v>
      </c>
      <c r="D695" s="47">
        <v>1989.009</v>
      </c>
      <c r="E695" s="48"/>
      <c r="F695" s="45">
        <v>1</v>
      </c>
      <c r="G695" s="45">
        <v>20</v>
      </c>
      <c r="H695" s="45"/>
    </row>
    <row r="696" spans="1:8" ht="15">
      <c r="A696" s="44">
        <v>83460</v>
      </c>
      <c r="B696" s="45" t="s">
        <v>751</v>
      </c>
      <c r="C696" s="46">
        <v>4903</v>
      </c>
      <c r="D696" s="47">
        <v>2451.6459</v>
      </c>
      <c r="E696" s="48"/>
      <c r="F696" s="45">
        <v>12</v>
      </c>
      <c r="G696" s="45">
        <v>24</v>
      </c>
      <c r="H696" s="45"/>
    </row>
    <row r="697" spans="1:8" ht="15">
      <c r="A697" s="44">
        <v>84074</v>
      </c>
      <c r="B697" s="45" t="s">
        <v>752</v>
      </c>
      <c r="C697" s="46">
        <v>7698</v>
      </c>
      <c r="D697" s="47">
        <v>3848.897250000001</v>
      </c>
      <c r="E697" s="48"/>
      <c r="F697" s="45">
        <v>1</v>
      </c>
      <c r="G697" s="45">
        <v>12</v>
      </c>
      <c r="H697" s="45"/>
    </row>
    <row r="698" spans="1:8" ht="15">
      <c r="A698" s="44">
        <v>84064</v>
      </c>
      <c r="B698" s="45" t="s">
        <v>753</v>
      </c>
      <c r="C698" s="46">
        <v>4041</v>
      </c>
      <c r="D698" s="47">
        <v>2020.6023750000006</v>
      </c>
      <c r="E698" s="48"/>
      <c r="F698" s="45">
        <v>1</v>
      </c>
      <c r="G698" s="45">
        <v>20</v>
      </c>
      <c r="H698" s="45"/>
    </row>
    <row r="699" spans="1:8" ht="15">
      <c r="A699" s="44">
        <v>84065</v>
      </c>
      <c r="B699" s="45" t="s">
        <v>753</v>
      </c>
      <c r="C699" s="46">
        <v>11610</v>
      </c>
      <c r="D699" s="47">
        <v>5805.2139750000015</v>
      </c>
      <c r="E699" s="48"/>
      <c r="F699" s="45">
        <v>1</v>
      </c>
      <c r="G699" s="45">
        <v>2</v>
      </c>
      <c r="H699" s="45"/>
    </row>
    <row r="700" spans="1:8" ht="15">
      <c r="A700" s="44">
        <v>83730</v>
      </c>
      <c r="B700" s="45" t="s">
        <v>754</v>
      </c>
      <c r="C700" s="46">
        <v>4797</v>
      </c>
      <c r="D700" s="47">
        <v>2398.34925</v>
      </c>
      <c r="E700" s="48"/>
      <c r="F700" s="45">
        <v>0</v>
      </c>
      <c r="G700" s="45">
        <v>0</v>
      </c>
      <c r="H700" s="45"/>
    </row>
    <row r="701" spans="1:8" ht="15">
      <c r="A701" s="44">
        <v>83774</v>
      </c>
      <c r="B701" s="45" t="s">
        <v>755</v>
      </c>
      <c r="C701" s="46">
        <v>4792</v>
      </c>
      <c r="D701" s="47">
        <v>2396.1514500000003</v>
      </c>
      <c r="E701" s="48"/>
      <c r="F701" s="45">
        <v>1</v>
      </c>
      <c r="G701" s="45">
        <v>24</v>
      </c>
      <c r="H701" s="45"/>
    </row>
    <row r="702" spans="1:8" ht="15">
      <c r="A702" s="44">
        <v>83773</v>
      </c>
      <c r="B702" s="45" t="s">
        <v>756</v>
      </c>
      <c r="C702" s="46">
        <v>5238</v>
      </c>
      <c r="D702" s="47">
        <v>2618.953425</v>
      </c>
      <c r="E702" s="48"/>
      <c r="F702" s="45">
        <v>0</v>
      </c>
      <c r="G702" s="45">
        <v>0</v>
      </c>
      <c r="H702" s="45"/>
    </row>
    <row r="703" spans="1:8" ht="15">
      <c r="A703" s="44">
        <v>84097</v>
      </c>
      <c r="B703" s="45" t="s">
        <v>757</v>
      </c>
      <c r="C703" s="46">
        <v>7478</v>
      </c>
      <c r="D703" s="47">
        <v>3739.00725</v>
      </c>
      <c r="E703" s="48"/>
      <c r="F703" s="45">
        <v>0</v>
      </c>
      <c r="G703" s="45">
        <v>0</v>
      </c>
      <c r="H703" s="45"/>
    </row>
    <row r="704" spans="1:8" ht="15">
      <c r="A704" s="44">
        <v>84103</v>
      </c>
      <c r="B704" s="45" t="s">
        <v>758</v>
      </c>
      <c r="C704" s="46">
        <v>5886</v>
      </c>
      <c r="D704" s="47">
        <v>2943.1289250000004</v>
      </c>
      <c r="E704" s="48"/>
      <c r="F704" s="45">
        <v>1</v>
      </c>
      <c r="G704" s="45">
        <v>24</v>
      </c>
      <c r="H704" s="45"/>
    </row>
    <row r="705" spans="1:8" ht="15">
      <c r="A705" s="44">
        <v>84066</v>
      </c>
      <c r="B705" s="45" t="s">
        <v>759</v>
      </c>
      <c r="C705" s="46">
        <v>955</v>
      </c>
      <c r="D705" s="47">
        <v>477.74677500000007</v>
      </c>
      <c r="E705" s="48"/>
      <c r="F705" s="45">
        <v>1</v>
      </c>
      <c r="G705" s="45">
        <v>100</v>
      </c>
      <c r="H705" s="45"/>
    </row>
    <row r="706" spans="1:8" ht="15">
      <c r="A706" s="44">
        <v>84054</v>
      </c>
      <c r="B706" s="45" t="s">
        <v>760</v>
      </c>
      <c r="C706" s="46">
        <v>3223</v>
      </c>
      <c r="D706" s="47">
        <v>1611.53685</v>
      </c>
      <c r="E706" s="48"/>
      <c r="F706" s="45">
        <v>1</v>
      </c>
      <c r="G706" s="45">
        <v>20</v>
      </c>
      <c r="H706" s="45"/>
    </row>
    <row r="707" spans="1:8" ht="15">
      <c r="A707" s="44">
        <v>84101</v>
      </c>
      <c r="B707" s="45" t="s">
        <v>761</v>
      </c>
      <c r="C707" s="46">
        <v>3369</v>
      </c>
      <c r="D707" s="47">
        <v>1684.3389750000003</v>
      </c>
      <c r="E707" s="48"/>
      <c r="F707" s="45">
        <v>1</v>
      </c>
      <c r="G707" s="45">
        <v>48</v>
      </c>
      <c r="H707" s="45"/>
    </row>
    <row r="708" spans="1:8" ht="15">
      <c r="A708" s="44">
        <v>83732</v>
      </c>
      <c r="B708" s="45" t="s">
        <v>762</v>
      </c>
      <c r="C708" s="46">
        <v>1445</v>
      </c>
      <c r="D708" s="47">
        <v>722.2520250000001</v>
      </c>
      <c r="E708" s="48"/>
      <c r="F708" s="45">
        <v>0</v>
      </c>
      <c r="G708" s="45">
        <v>0</v>
      </c>
      <c r="H708" s="45"/>
    </row>
    <row r="709" spans="1:8" ht="15">
      <c r="A709" s="44">
        <v>83731</v>
      </c>
      <c r="B709" s="45" t="s">
        <v>763</v>
      </c>
      <c r="C709" s="46">
        <v>3177</v>
      </c>
      <c r="D709" s="47">
        <v>1588.4599500000002</v>
      </c>
      <c r="E709" s="48"/>
      <c r="F709" s="45">
        <v>0</v>
      </c>
      <c r="G709" s="45">
        <v>0</v>
      </c>
      <c r="H709" s="45"/>
    </row>
    <row r="710" spans="1:8" ht="15">
      <c r="A710" s="12">
        <v>84089</v>
      </c>
      <c r="B710" s="13" t="s">
        <v>524</v>
      </c>
      <c r="C710" s="16">
        <v>2731</v>
      </c>
      <c r="D710" s="17">
        <v>1365.38325</v>
      </c>
      <c r="E710" s="26"/>
      <c r="F710" s="13">
        <v>1</v>
      </c>
      <c r="G710" s="13">
        <v>48</v>
      </c>
      <c r="H710" s="13"/>
    </row>
    <row r="711" spans="1:8" ht="15">
      <c r="A711" s="12">
        <v>84082</v>
      </c>
      <c r="B711" s="13" t="s">
        <v>525</v>
      </c>
      <c r="C711" s="16">
        <v>3637</v>
      </c>
      <c r="D711" s="17">
        <v>1818.6795000000004</v>
      </c>
      <c r="E711" s="26"/>
      <c r="F711" s="13">
        <v>1</v>
      </c>
      <c r="G711" s="13">
        <v>24</v>
      </c>
      <c r="H711" s="13"/>
    </row>
    <row r="712" spans="1:8" ht="15">
      <c r="A712" s="27"/>
      <c r="B712" s="28" t="s">
        <v>130</v>
      </c>
      <c r="C712" s="29" t="s">
        <v>234</v>
      </c>
      <c r="D712" s="30" t="s">
        <v>234</v>
      </c>
      <c r="E712" s="31">
        <f>IF(D712="","",D712*H712)</f>
      </c>
      <c r="F712" s="31" t="s">
        <v>234</v>
      </c>
      <c r="G712" s="31" t="s">
        <v>234</v>
      </c>
      <c r="H712" s="31"/>
    </row>
    <row r="713" spans="1:8" ht="15">
      <c r="A713" s="44">
        <v>82029</v>
      </c>
      <c r="B713" s="45" t="s">
        <v>686</v>
      </c>
      <c r="C713" s="46">
        <v>423</v>
      </c>
      <c r="D713" s="47">
        <v>211.263525</v>
      </c>
      <c r="E713" s="48"/>
      <c r="F713" s="45">
        <v>1</v>
      </c>
      <c r="G713" s="45">
        <v>96</v>
      </c>
      <c r="H713" s="45"/>
    </row>
    <row r="714" spans="1:8" ht="15">
      <c r="A714" s="44">
        <v>82035</v>
      </c>
      <c r="B714" s="45" t="s">
        <v>687</v>
      </c>
      <c r="C714" s="46">
        <v>286</v>
      </c>
      <c r="D714" s="47">
        <v>142.85700000000003</v>
      </c>
      <c r="E714" s="48"/>
      <c r="F714" s="45">
        <v>24</v>
      </c>
      <c r="G714" s="45">
        <v>480</v>
      </c>
      <c r="H714" s="45"/>
    </row>
    <row r="715" spans="1:8" ht="15">
      <c r="A715" s="22">
        <v>84094</v>
      </c>
      <c r="B715" s="21" t="s">
        <v>526</v>
      </c>
      <c r="C715" s="16">
        <v>810</v>
      </c>
      <c r="D715" s="17">
        <v>405.21937500000007</v>
      </c>
      <c r="E715" s="26"/>
      <c r="F715" s="13">
        <v>1</v>
      </c>
      <c r="G715" s="13">
        <v>96</v>
      </c>
      <c r="H715" s="13"/>
    </row>
    <row r="716" spans="1:8" ht="15">
      <c r="A716" s="44">
        <v>84055</v>
      </c>
      <c r="B716" s="45" t="s">
        <v>708</v>
      </c>
      <c r="C716" s="46">
        <v>1030</v>
      </c>
      <c r="D716" s="47">
        <v>515.1093750000001</v>
      </c>
      <c r="E716" s="48"/>
      <c r="F716" s="45">
        <v>1</v>
      </c>
      <c r="G716" s="45">
        <v>100</v>
      </c>
      <c r="H716" s="45"/>
    </row>
    <row r="717" spans="1:8" ht="15">
      <c r="A717" s="44">
        <v>84057</v>
      </c>
      <c r="B717" s="45" t="s">
        <v>709</v>
      </c>
      <c r="C717" s="46">
        <v>811</v>
      </c>
      <c r="D717" s="47">
        <v>405.4941</v>
      </c>
      <c r="E717" s="48"/>
      <c r="F717" s="45">
        <v>1</v>
      </c>
      <c r="G717" s="45">
        <v>100</v>
      </c>
      <c r="H717" s="45"/>
    </row>
    <row r="718" spans="1:8" ht="15">
      <c r="A718" s="44">
        <v>84050</v>
      </c>
      <c r="B718" s="45" t="s">
        <v>710</v>
      </c>
      <c r="C718" s="46">
        <v>988</v>
      </c>
      <c r="D718" s="47">
        <v>494.230275</v>
      </c>
      <c r="E718" s="48"/>
      <c r="F718" s="45">
        <v>1</v>
      </c>
      <c r="G718" s="45">
        <v>100</v>
      </c>
      <c r="H718" s="45"/>
    </row>
    <row r="719" spans="1:8" ht="15">
      <c r="A719" s="44">
        <v>84043</v>
      </c>
      <c r="B719" s="45" t="s">
        <v>711</v>
      </c>
      <c r="C719" s="46">
        <v>909</v>
      </c>
      <c r="D719" s="47">
        <v>454.6698750000001</v>
      </c>
      <c r="E719" s="48"/>
      <c r="F719" s="45">
        <v>1</v>
      </c>
      <c r="G719" s="45">
        <v>75</v>
      </c>
      <c r="H719" s="45"/>
    </row>
    <row r="720" spans="1:8" ht="15">
      <c r="A720" s="44">
        <v>84044</v>
      </c>
      <c r="B720" s="45" t="s">
        <v>712</v>
      </c>
      <c r="C720" s="46">
        <v>926</v>
      </c>
      <c r="D720" s="47">
        <v>462.9116250000001</v>
      </c>
      <c r="E720" s="48"/>
      <c r="F720" s="45">
        <v>1</v>
      </c>
      <c r="G720" s="45">
        <v>75</v>
      </c>
      <c r="H720" s="45"/>
    </row>
    <row r="721" spans="1:8" ht="15">
      <c r="A721" s="44">
        <v>84073</v>
      </c>
      <c r="B721" s="45" t="s">
        <v>713</v>
      </c>
      <c r="C721" s="46">
        <v>813</v>
      </c>
      <c r="D721" s="47">
        <v>406.593</v>
      </c>
      <c r="E721" s="48"/>
      <c r="F721" s="45">
        <v>1</v>
      </c>
      <c r="G721" s="45">
        <v>100</v>
      </c>
      <c r="H721" s="45"/>
    </row>
    <row r="722" spans="1:8" ht="15">
      <c r="A722" s="44">
        <v>84063</v>
      </c>
      <c r="B722" s="45" t="s">
        <v>714</v>
      </c>
      <c r="C722" s="46">
        <v>929</v>
      </c>
      <c r="D722" s="47">
        <v>464.28525</v>
      </c>
      <c r="E722" s="48"/>
      <c r="F722" s="45">
        <v>1</v>
      </c>
      <c r="G722" s="45">
        <v>100</v>
      </c>
      <c r="H722" s="45"/>
    </row>
    <row r="723" spans="1:8" ht="15">
      <c r="A723" s="44">
        <v>84067</v>
      </c>
      <c r="B723" s="45" t="s">
        <v>715</v>
      </c>
      <c r="C723" s="46">
        <v>811</v>
      </c>
      <c r="D723" s="47">
        <v>405.4941</v>
      </c>
      <c r="E723" s="48"/>
      <c r="F723" s="45">
        <v>1</v>
      </c>
      <c r="G723" s="45">
        <v>100</v>
      </c>
      <c r="H723" s="45"/>
    </row>
    <row r="724" spans="1:8" ht="15">
      <c r="A724" s="44">
        <v>84068</v>
      </c>
      <c r="B724" s="45" t="s">
        <v>716</v>
      </c>
      <c r="C724" s="46">
        <v>927</v>
      </c>
      <c r="D724" s="47">
        <v>463.4610750000001</v>
      </c>
      <c r="E724" s="48"/>
      <c r="F724" s="45">
        <v>1</v>
      </c>
      <c r="G724" s="45">
        <v>100</v>
      </c>
      <c r="H724" s="45"/>
    </row>
    <row r="725" spans="1:8" ht="15">
      <c r="A725" s="44">
        <v>84069</v>
      </c>
      <c r="B725" s="45" t="s">
        <v>717</v>
      </c>
      <c r="C725" s="46">
        <v>1014</v>
      </c>
      <c r="D725" s="47">
        <v>506.867625</v>
      </c>
      <c r="E725" s="48"/>
      <c r="F725" s="45">
        <v>1</v>
      </c>
      <c r="G725" s="45">
        <v>100</v>
      </c>
      <c r="H725" s="45"/>
    </row>
    <row r="726" spans="1:8" ht="15">
      <c r="A726" s="44">
        <v>84098</v>
      </c>
      <c r="B726" s="45" t="s">
        <v>718</v>
      </c>
      <c r="C726" s="46">
        <v>1091</v>
      </c>
      <c r="D726" s="47">
        <v>545.3291250000001</v>
      </c>
      <c r="E726" s="48"/>
      <c r="F726" s="45">
        <v>0</v>
      </c>
      <c r="G726" s="45">
        <v>0</v>
      </c>
      <c r="H726" s="45"/>
    </row>
    <row r="727" spans="1:8" ht="15">
      <c r="A727" s="44">
        <v>84106</v>
      </c>
      <c r="B727" s="45" t="s">
        <v>719</v>
      </c>
      <c r="C727" s="46">
        <v>813</v>
      </c>
      <c r="D727" s="47">
        <v>406.593</v>
      </c>
      <c r="E727" s="48"/>
      <c r="F727" s="45">
        <v>1</v>
      </c>
      <c r="G727" s="45">
        <v>96</v>
      </c>
      <c r="H727" s="45"/>
    </row>
    <row r="728" spans="1:8" ht="15">
      <c r="A728" s="44">
        <v>83737</v>
      </c>
      <c r="B728" s="45" t="s">
        <v>720</v>
      </c>
      <c r="C728" s="46">
        <v>845</v>
      </c>
      <c r="D728" s="47">
        <v>422.252325</v>
      </c>
      <c r="E728" s="48"/>
      <c r="F728" s="45">
        <v>0</v>
      </c>
      <c r="G728" s="45">
        <v>0</v>
      </c>
      <c r="H728" s="45"/>
    </row>
    <row r="729" spans="1:8" ht="15">
      <c r="A729" s="44">
        <v>82554</v>
      </c>
      <c r="B729" s="45" t="s">
        <v>721</v>
      </c>
      <c r="C729" s="46">
        <v>391</v>
      </c>
      <c r="D729" s="47">
        <v>195.32947500000003</v>
      </c>
      <c r="E729" s="48"/>
      <c r="F729" s="45">
        <v>24</v>
      </c>
      <c r="G729" s="45">
        <v>480</v>
      </c>
      <c r="H729" s="45"/>
    </row>
    <row r="730" spans="1:8" ht="15">
      <c r="A730" s="44">
        <v>83759</v>
      </c>
      <c r="B730" s="45" t="s">
        <v>769</v>
      </c>
      <c r="C730" s="46">
        <v>3113</v>
      </c>
      <c r="D730" s="47">
        <v>1556.5918500000002</v>
      </c>
      <c r="E730" s="48"/>
      <c r="F730" s="45">
        <v>0</v>
      </c>
      <c r="G730" s="45">
        <v>0</v>
      </c>
      <c r="H730" s="45"/>
    </row>
    <row r="731" spans="1:8" ht="15">
      <c r="A731" s="44">
        <v>84056</v>
      </c>
      <c r="B731" s="45" t="s">
        <v>770</v>
      </c>
      <c r="C731" s="46">
        <v>1559</v>
      </c>
      <c r="D731" s="47">
        <v>779.6695500000001</v>
      </c>
      <c r="E731" s="48"/>
      <c r="F731" s="45">
        <v>1</v>
      </c>
      <c r="G731" s="45">
        <v>100</v>
      </c>
      <c r="H731" s="45"/>
    </row>
    <row r="732" spans="1:8" ht="15">
      <c r="A732" s="44">
        <v>83754</v>
      </c>
      <c r="B732" s="45" t="s">
        <v>771</v>
      </c>
      <c r="C732" s="46">
        <v>1622</v>
      </c>
      <c r="D732" s="47">
        <v>810.9882</v>
      </c>
      <c r="E732" s="48"/>
      <c r="F732" s="45">
        <v>1</v>
      </c>
      <c r="G732" s="45">
        <v>40</v>
      </c>
      <c r="H732" s="45"/>
    </row>
    <row r="733" spans="1:8" ht="15">
      <c r="A733" s="44">
        <v>84070</v>
      </c>
      <c r="B733" s="45" t="s">
        <v>772</v>
      </c>
      <c r="C733" s="46">
        <v>1559</v>
      </c>
      <c r="D733" s="47">
        <v>779.6695500000001</v>
      </c>
      <c r="E733" s="48"/>
      <c r="F733" s="45">
        <v>1</v>
      </c>
      <c r="G733" s="45">
        <v>100</v>
      </c>
      <c r="H733" s="45"/>
    </row>
    <row r="734" spans="1:8" ht="15">
      <c r="A734" s="44">
        <v>84104</v>
      </c>
      <c r="B734" s="45" t="s">
        <v>773</v>
      </c>
      <c r="C734" s="46">
        <v>2187</v>
      </c>
      <c r="D734" s="47">
        <v>1093.4055000000003</v>
      </c>
      <c r="E734" s="48"/>
      <c r="F734" s="45">
        <v>1</v>
      </c>
      <c r="G734" s="45">
        <v>36</v>
      </c>
      <c r="H734" s="45"/>
    </row>
    <row r="735" spans="1:8" ht="15">
      <c r="A735" s="22">
        <v>84108</v>
      </c>
      <c r="B735" s="21" t="s">
        <v>534</v>
      </c>
      <c r="C735" s="16">
        <v>1408</v>
      </c>
      <c r="D735" s="17">
        <v>704.1201750000002</v>
      </c>
      <c r="E735" s="26"/>
      <c r="F735" s="13">
        <v>1</v>
      </c>
      <c r="G735" s="13">
        <v>96</v>
      </c>
      <c r="H735" s="13"/>
    </row>
    <row r="736" spans="1:8" ht="15">
      <c r="A736" s="22">
        <v>84090</v>
      </c>
      <c r="B736" s="21" t="s">
        <v>533</v>
      </c>
      <c r="C736" s="16">
        <v>1642</v>
      </c>
      <c r="D736" s="17">
        <v>820.8783000000001</v>
      </c>
      <c r="E736" s="26"/>
      <c r="F736" s="13">
        <v>1</v>
      </c>
      <c r="G736" s="13">
        <v>96</v>
      </c>
      <c r="H736" s="13"/>
    </row>
    <row r="737" spans="1:8" ht="15">
      <c r="A737" s="22">
        <v>84095</v>
      </c>
      <c r="B737" s="21" t="s">
        <v>527</v>
      </c>
      <c r="C737" s="16">
        <v>938</v>
      </c>
      <c r="D737" s="17">
        <v>469.2303000000001</v>
      </c>
      <c r="E737" s="26"/>
      <c r="F737" s="13">
        <v>1</v>
      </c>
      <c r="G737" s="13">
        <v>96</v>
      </c>
      <c r="H737" s="13"/>
    </row>
    <row r="738" spans="1:8" ht="15">
      <c r="A738" s="22">
        <v>84083</v>
      </c>
      <c r="B738" s="21" t="s">
        <v>531</v>
      </c>
      <c r="C738" s="16">
        <v>2243</v>
      </c>
      <c r="D738" s="17">
        <v>1121.7021750000001</v>
      </c>
      <c r="E738" s="26"/>
      <c r="F738" s="13">
        <v>1</v>
      </c>
      <c r="G738" s="13">
        <v>96</v>
      </c>
      <c r="H738" s="13"/>
    </row>
    <row r="739" spans="1:8" ht="15">
      <c r="A739" s="22">
        <v>84084</v>
      </c>
      <c r="B739" s="21" t="s">
        <v>532</v>
      </c>
      <c r="C739" s="16">
        <v>1024</v>
      </c>
      <c r="D739" s="17">
        <v>511.812675</v>
      </c>
      <c r="E739" s="26"/>
      <c r="F739" s="13">
        <v>1</v>
      </c>
      <c r="G739" s="13">
        <v>96</v>
      </c>
      <c r="H739" s="13"/>
    </row>
    <row r="740" spans="1:8" ht="15">
      <c r="A740" s="22">
        <v>84093</v>
      </c>
      <c r="B740" s="21" t="s">
        <v>528</v>
      </c>
      <c r="C740" s="16">
        <v>1742</v>
      </c>
      <c r="D740" s="17">
        <v>870.8782500000001</v>
      </c>
      <c r="E740" s="26"/>
      <c r="F740" s="13">
        <v>1</v>
      </c>
      <c r="G740" s="13">
        <v>96</v>
      </c>
      <c r="H740" s="13"/>
    </row>
    <row r="741" spans="1:8" ht="15">
      <c r="A741" s="22">
        <v>84086</v>
      </c>
      <c r="B741" s="21" t="s">
        <v>529</v>
      </c>
      <c r="C741" s="16">
        <v>2621</v>
      </c>
      <c r="D741" s="17">
        <v>1310.43825</v>
      </c>
      <c r="E741" s="26"/>
      <c r="F741" s="13">
        <v>1</v>
      </c>
      <c r="G741" s="13">
        <v>96</v>
      </c>
      <c r="H741" s="13"/>
    </row>
    <row r="742" spans="1:8" ht="15">
      <c r="A742" s="22">
        <v>84091</v>
      </c>
      <c r="B742" s="21" t="s">
        <v>530</v>
      </c>
      <c r="C742" s="16">
        <v>2187</v>
      </c>
      <c r="D742" s="17">
        <v>1093.4055000000003</v>
      </c>
      <c r="E742" s="26"/>
      <c r="F742" s="13">
        <v>1</v>
      </c>
      <c r="G742" s="13">
        <v>96</v>
      </c>
      <c r="H742" s="13"/>
    </row>
    <row r="743" spans="1:8" ht="15">
      <c r="A743" s="27"/>
      <c r="B743" s="28" t="s">
        <v>131</v>
      </c>
      <c r="C743" s="29" t="s">
        <v>234</v>
      </c>
      <c r="D743" s="30" t="s">
        <v>234</v>
      </c>
      <c r="E743" s="31">
        <f aca="true" t="shared" si="23" ref="E743:E750">IF(D743="","",D743*H743)</f>
      </c>
      <c r="F743" s="31" t="s">
        <v>234</v>
      </c>
      <c r="G743" s="31" t="s">
        <v>234</v>
      </c>
      <c r="H743" s="31"/>
    </row>
    <row r="744" spans="1:8" ht="15">
      <c r="A744" s="12">
        <v>82933</v>
      </c>
      <c r="B744" s="13" t="s">
        <v>132</v>
      </c>
      <c r="C744" s="16">
        <v>408</v>
      </c>
      <c r="D744" s="17">
        <v>203.84595000000002</v>
      </c>
      <c r="E744" s="26">
        <f t="shared" si="23"/>
        <v>0</v>
      </c>
      <c r="F744" s="13">
        <v>1</v>
      </c>
      <c r="G744" s="13">
        <v>288</v>
      </c>
      <c r="H744" s="13"/>
    </row>
    <row r="745" spans="1:8" ht="15">
      <c r="A745" s="27"/>
      <c r="B745" s="28" t="s">
        <v>133</v>
      </c>
      <c r="C745" s="29" t="s">
        <v>234</v>
      </c>
      <c r="D745" s="30" t="s">
        <v>234</v>
      </c>
      <c r="E745" s="31">
        <f t="shared" si="23"/>
      </c>
      <c r="F745" s="31" t="s">
        <v>234</v>
      </c>
      <c r="G745" s="31" t="s">
        <v>234</v>
      </c>
      <c r="H745" s="31"/>
    </row>
    <row r="746" spans="1:8" ht="15">
      <c r="A746" s="27"/>
      <c r="B746" s="28" t="s">
        <v>134</v>
      </c>
      <c r="C746" s="29" t="s">
        <v>234</v>
      </c>
      <c r="D746" s="30" t="s">
        <v>234</v>
      </c>
      <c r="E746" s="31">
        <f t="shared" si="23"/>
      </c>
      <c r="F746" s="31" t="s">
        <v>234</v>
      </c>
      <c r="G746" s="31" t="s">
        <v>234</v>
      </c>
      <c r="H746" s="31"/>
    </row>
    <row r="747" spans="1:8" ht="15">
      <c r="A747" s="12">
        <v>80680</v>
      </c>
      <c r="B747" s="13" t="s">
        <v>135</v>
      </c>
      <c r="C747" s="16">
        <v>541</v>
      </c>
      <c r="D747" s="17">
        <v>270.3294</v>
      </c>
      <c r="E747" s="26">
        <f t="shared" si="23"/>
        <v>0</v>
      </c>
      <c r="F747" s="13">
        <v>12</v>
      </c>
      <c r="G747" s="13">
        <v>96</v>
      </c>
      <c r="H747" s="13"/>
    </row>
    <row r="748" spans="1:8" ht="15">
      <c r="A748" s="12">
        <v>80681</v>
      </c>
      <c r="B748" s="13" t="s">
        <v>136</v>
      </c>
      <c r="C748" s="16">
        <v>731</v>
      </c>
      <c r="D748" s="17">
        <v>365.65897500000005</v>
      </c>
      <c r="E748" s="26">
        <f t="shared" si="23"/>
        <v>0</v>
      </c>
      <c r="F748" s="13">
        <v>12</v>
      </c>
      <c r="G748" s="13">
        <v>96</v>
      </c>
      <c r="H748" s="13"/>
    </row>
    <row r="749" spans="1:8" ht="15">
      <c r="A749" s="12">
        <v>80682</v>
      </c>
      <c r="B749" s="13" t="s">
        <v>137</v>
      </c>
      <c r="C749" s="16">
        <v>773</v>
      </c>
      <c r="D749" s="17">
        <v>386.538075</v>
      </c>
      <c r="E749" s="26">
        <f t="shared" si="23"/>
        <v>0</v>
      </c>
      <c r="F749" s="13">
        <v>12</v>
      </c>
      <c r="G749" s="13">
        <v>96</v>
      </c>
      <c r="H749" s="13"/>
    </row>
    <row r="750" spans="1:8" ht="15">
      <c r="A750" s="27"/>
      <c r="B750" s="28" t="s">
        <v>138</v>
      </c>
      <c r="C750" s="29" t="s">
        <v>234</v>
      </c>
      <c r="D750" s="30" t="s">
        <v>234</v>
      </c>
      <c r="E750" s="31">
        <f t="shared" si="23"/>
      </c>
      <c r="F750" s="31" t="s">
        <v>234</v>
      </c>
      <c r="G750" s="31" t="s">
        <v>234</v>
      </c>
      <c r="H750" s="31"/>
    </row>
    <row r="751" spans="1:8" ht="15">
      <c r="A751" s="12">
        <v>80132</v>
      </c>
      <c r="B751" s="13" t="s">
        <v>537</v>
      </c>
      <c r="C751" s="16">
        <v>23</v>
      </c>
      <c r="D751" s="17">
        <v>11.263725000000003</v>
      </c>
      <c r="E751" s="26"/>
      <c r="F751" s="13">
        <v>50</v>
      </c>
      <c r="G751" s="13">
        <v>2000</v>
      </c>
      <c r="H751" s="13"/>
    </row>
    <row r="752" spans="1:8" ht="15">
      <c r="A752" s="12"/>
      <c r="B752" s="13"/>
      <c r="C752" s="16" t="s">
        <v>234</v>
      </c>
      <c r="D752" s="17" t="s">
        <v>234</v>
      </c>
      <c r="E752" s="26"/>
      <c r="F752" s="13" t="s">
        <v>234</v>
      </c>
      <c r="G752" s="13" t="s">
        <v>234</v>
      </c>
      <c r="H752" s="13"/>
    </row>
    <row r="753" spans="1:8" ht="15">
      <c r="A753" s="12">
        <v>82076</v>
      </c>
      <c r="B753" s="13" t="s">
        <v>537</v>
      </c>
      <c r="C753" s="16">
        <v>29</v>
      </c>
      <c r="D753" s="17">
        <v>14.560425000000002</v>
      </c>
      <c r="E753" s="26"/>
      <c r="F753" s="13">
        <v>50</v>
      </c>
      <c r="G753" s="13">
        <v>1000</v>
      </c>
      <c r="H753" s="13"/>
    </row>
    <row r="754" spans="1:8" ht="15">
      <c r="A754" s="12">
        <v>82077</v>
      </c>
      <c r="B754" s="13" t="s">
        <v>139</v>
      </c>
      <c r="C754" s="16">
        <v>11</v>
      </c>
      <c r="D754" s="17">
        <v>5.4945</v>
      </c>
      <c r="E754" s="26">
        <f aca="true" t="shared" si="24" ref="E754:E764">IF(D754="","",D754*H754)</f>
        <v>0</v>
      </c>
      <c r="F754" s="13">
        <v>50</v>
      </c>
      <c r="G754" s="13">
        <v>1000</v>
      </c>
      <c r="H754" s="13"/>
    </row>
    <row r="755" spans="1:8" ht="15">
      <c r="A755" s="44">
        <v>82115</v>
      </c>
      <c r="B755" s="45" t="s">
        <v>692</v>
      </c>
      <c r="C755" s="46">
        <v>41</v>
      </c>
      <c r="D755" s="47">
        <v>20.604375000000005</v>
      </c>
      <c r="E755" s="48"/>
      <c r="F755" s="45">
        <v>50</v>
      </c>
      <c r="G755" s="45">
        <v>2000</v>
      </c>
      <c r="H755" s="45"/>
    </row>
    <row r="756" spans="1:8" ht="15">
      <c r="A756" s="27"/>
      <c r="B756" s="28" t="s">
        <v>140</v>
      </c>
      <c r="C756" s="29" t="s">
        <v>234</v>
      </c>
      <c r="D756" s="30" t="s">
        <v>234</v>
      </c>
      <c r="E756" s="31">
        <f t="shared" si="24"/>
      </c>
      <c r="F756" s="31" t="s">
        <v>234</v>
      </c>
      <c r="G756" s="31" t="s">
        <v>234</v>
      </c>
      <c r="H756" s="31"/>
    </row>
    <row r="757" spans="1:8" ht="15">
      <c r="A757" s="18" t="s">
        <v>141</v>
      </c>
      <c r="B757" s="13" t="s">
        <v>142</v>
      </c>
      <c r="C757" s="16">
        <v>365</v>
      </c>
      <c r="D757" s="17">
        <v>270.64125</v>
      </c>
      <c r="E757" s="26">
        <f t="shared" si="24"/>
        <v>0</v>
      </c>
      <c r="F757" s="13">
        <v>12</v>
      </c>
      <c r="G757" s="13">
        <v>12</v>
      </c>
      <c r="H757" s="13"/>
    </row>
    <row r="758" spans="1:8" ht="15">
      <c r="A758" s="18" t="s">
        <v>143</v>
      </c>
      <c r="B758" s="13" t="s">
        <v>144</v>
      </c>
      <c r="C758" s="16">
        <v>365</v>
      </c>
      <c r="D758" s="17">
        <v>270.64125</v>
      </c>
      <c r="E758" s="26">
        <f t="shared" si="24"/>
        <v>0</v>
      </c>
      <c r="F758" s="13">
        <v>12</v>
      </c>
      <c r="G758" s="13">
        <v>12</v>
      </c>
      <c r="H758" s="13"/>
    </row>
    <row r="759" spans="1:8" ht="15">
      <c r="A759" s="18" t="s">
        <v>145</v>
      </c>
      <c r="B759" s="13" t="s">
        <v>146</v>
      </c>
      <c r="C759" s="16">
        <v>365</v>
      </c>
      <c r="D759" s="17">
        <v>270.64125</v>
      </c>
      <c r="E759" s="26">
        <f t="shared" si="24"/>
        <v>0</v>
      </c>
      <c r="F759" s="13">
        <v>12</v>
      </c>
      <c r="G759" s="13">
        <v>12</v>
      </c>
      <c r="H759" s="13"/>
    </row>
    <row r="760" spans="1:8" ht="15">
      <c r="A760" s="18" t="s">
        <v>147</v>
      </c>
      <c r="B760" s="13" t="s">
        <v>148</v>
      </c>
      <c r="C760" s="16">
        <v>350</v>
      </c>
      <c r="D760" s="17">
        <v>260.6175</v>
      </c>
      <c r="E760" s="26">
        <f t="shared" si="24"/>
        <v>0</v>
      </c>
      <c r="F760" s="13">
        <v>25</v>
      </c>
      <c r="G760" s="13">
        <v>25</v>
      </c>
      <c r="H760" s="13"/>
    </row>
    <row r="761" spans="1:8" ht="15">
      <c r="A761" s="18" t="s">
        <v>149</v>
      </c>
      <c r="B761" s="13" t="s">
        <v>150</v>
      </c>
      <c r="C761" s="16">
        <v>350</v>
      </c>
      <c r="D761" s="17">
        <v>260.6175</v>
      </c>
      <c r="E761" s="26">
        <f t="shared" si="24"/>
        <v>0</v>
      </c>
      <c r="F761" s="13">
        <v>25</v>
      </c>
      <c r="G761" s="13">
        <v>25</v>
      </c>
      <c r="H761" s="13"/>
    </row>
    <row r="762" spans="1:8" ht="15">
      <c r="A762" s="18" t="s">
        <v>151</v>
      </c>
      <c r="B762" s="13" t="s">
        <v>152</v>
      </c>
      <c r="C762" s="16">
        <v>350</v>
      </c>
      <c r="D762" s="17">
        <v>260.6175</v>
      </c>
      <c r="E762" s="26">
        <f t="shared" si="24"/>
        <v>0</v>
      </c>
      <c r="F762" s="13">
        <v>25</v>
      </c>
      <c r="G762" s="13">
        <v>25</v>
      </c>
      <c r="H762" s="13"/>
    </row>
    <row r="763" spans="1:8" ht="15">
      <c r="A763" s="18" t="s">
        <v>153</v>
      </c>
      <c r="B763" s="13" t="s">
        <v>154</v>
      </c>
      <c r="C763" s="16">
        <v>350</v>
      </c>
      <c r="D763" s="17">
        <v>260.6175</v>
      </c>
      <c r="E763" s="26">
        <f t="shared" si="24"/>
        <v>0</v>
      </c>
      <c r="F763" s="13">
        <v>25</v>
      </c>
      <c r="G763" s="13">
        <v>25</v>
      </c>
      <c r="H763" s="13"/>
    </row>
    <row r="764" spans="1:8" ht="15">
      <c r="A764" s="18" t="s">
        <v>155</v>
      </c>
      <c r="B764" s="13" t="s">
        <v>156</v>
      </c>
      <c r="C764" s="16">
        <v>385</v>
      </c>
      <c r="D764" s="17">
        <v>280.665</v>
      </c>
      <c r="E764" s="26">
        <f t="shared" si="24"/>
        <v>0</v>
      </c>
      <c r="F764" s="13">
        <v>36</v>
      </c>
      <c r="G764" s="13">
        <v>36</v>
      </c>
      <c r="H764" s="13"/>
    </row>
    <row r="765" spans="3:7" ht="12.75"/>
    <row r="766" spans="3:7" ht="12.75"/>
    <row r="767" spans="3:7" ht="12.75"/>
    <row r="768" spans="3:7" ht="12.75"/>
    <row r="769" spans="3:7" ht="12.75"/>
    <row r="770" spans="3:7" ht="12.75"/>
    <row r="771" spans="3:7" ht="12.75"/>
    <row r="772" spans="3:7" ht="12.75"/>
    <row r="773" spans="3:7" ht="12.75"/>
    <row r="774" spans="3:7" ht="12.75"/>
    <row r="775" spans="3:7" ht="12.75"/>
    <row r="776" spans="3:7" ht="12.75"/>
    <row r="777" spans="3:7" ht="12.75"/>
    <row r="778" spans="3:7" ht="12.75"/>
    <row r="779" spans="3:7" ht="12.75"/>
    <row r="780" spans="3:7" ht="12.75"/>
    <row r="781" spans="3:7" ht="12.75"/>
    <row r="782" spans="3:7" ht="12.75"/>
    <row r="783" spans="3:7" ht="12.75"/>
    <row r="784" spans="3:7" ht="12.75"/>
    <row r="785" spans="3:7" ht="12.75"/>
    <row r="786" spans="3:7" ht="12.75"/>
    <row r="787" spans="3:7" ht="12.75"/>
    <row r="788" spans="3:7" ht="12.75"/>
    <row r="789" spans="3:7" ht="12.75"/>
    <row r="790" spans="3:7" ht="12.75"/>
    <row r="791" spans="3:7" ht="12.75"/>
    <row r="792" spans="3:7" ht="12.75"/>
    <row r="793" spans="3:7" ht="12.75"/>
    <row r="794" spans="3:7" ht="12.75"/>
    <row r="795" spans="3:7" ht="12.75"/>
    <row r="796" spans="3:7" ht="12.75"/>
    <row r="797" spans="3:7" ht="12.75"/>
    <row r="798" spans="3:7" ht="12.75"/>
    <row r="799" spans="3:7" ht="12.75"/>
    <row r="800" spans="3:7" ht="12.75"/>
    <row r="801" spans="3:7" ht="12.75"/>
    <row r="802" spans="3:7" ht="12.75"/>
    <row r="803" spans="3:7" ht="12.75"/>
    <row r="804" spans="3:7" ht="12.75"/>
    <row r="805" spans="3:7" ht="12.75"/>
    <row r="806" spans="3:7" ht="12.75"/>
    <row r="807" spans="3:7" ht="12.75"/>
    <row r="808" spans="3:7" ht="12.75"/>
    <row r="809" spans="3:7" ht="12.75"/>
    <row r="810" spans="3:7" ht="12.75"/>
    <row r="811" spans="3:7" ht="12.75"/>
    <row r="812" spans="3:7" ht="12.75"/>
    <row r="813" spans="3:7" ht="12.75"/>
    <row r="814" spans="3:7" ht="12.75"/>
    <row r="815" spans="3:7" ht="12.75"/>
    <row r="816" spans="3:7" ht="12.75"/>
    <row r="817" spans="3:7" ht="12.75"/>
    <row r="818" spans="3:7" ht="12.75"/>
    <row r="819" spans="3:7" ht="12.75"/>
    <row r="820" spans="3:7" ht="12.75"/>
    <row r="821" spans="3:7" ht="12.75"/>
    <row r="822" spans="3:7" ht="12.75"/>
    <row r="823" spans="3:7" ht="12.75"/>
    <row r="824" spans="3:7" ht="12.75"/>
    <row r="825" spans="3:7" ht="12.75"/>
    <row r="826" spans="3:7" ht="12.75"/>
    <row r="827" spans="3:7" ht="12.75"/>
    <row r="828" spans="3:7" ht="12.75"/>
    <row r="829" spans="3:7" ht="12.75"/>
    <row r="830" spans="3:7" ht="12.75"/>
    <row r="831" spans="3:7" ht="12.75"/>
    <row r="832" spans="3:7" ht="12.75"/>
    <row r="833" spans="3:7" ht="12.75"/>
    <row r="834" spans="3:7" ht="12.75"/>
    <row r="835" spans="3:7" ht="12.75"/>
    <row r="836" spans="3:7" ht="12.75"/>
    <row r="837" spans="3:7" ht="12.75"/>
    <row r="838" spans="3:7" ht="12.75"/>
    <row r="839" spans="3:7" ht="12.75"/>
    <row r="840" spans="3:7" ht="12.75"/>
    <row r="841" spans="3:7" ht="12.75"/>
    <row r="842" spans="3:7" ht="12.75"/>
    <row r="843" spans="3:7" ht="12.75"/>
    <row r="844" spans="3:7" ht="12.75"/>
    <row r="845" spans="3:7" ht="12.75"/>
    <row r="846" spans="3:7" ht="12.75"/>
    <row r="847" spans="3:7" ht="12.75"/>
    <row r="848" spans="3:7" ht="12.75"/>
    <row r="849" spans="3:7" ht="12.75"/>
    <row r="850" spans="3:7" ht="12.75"/>
    <row r="851" spans="3:7" ht="12.75"/>
    <row r="852" spans="3:7" ht="12.75"/>
    <row r="853" spans="3:7" ht="12.75"/>
    <row r="854" spans="3:7" ht="12.75"/>
    <row r="855" spans="3:7" ht="12.75"/>
    <row r="856" spans="3:7" ht="12.75"/>
    <row r="857" spans="3:7" ht="12.75"/>
    <row r="858" spans="3:7" ht="12.75"/>
    <row r="859" spans="3:7" ht="12.75"/>
    <row r="860" spans="3:7" ht="12.75"/>
    <row r="861" spans="3:7" ht="12.75"/>
    <row r="862" spans="3:7" ht="12.75"/>
    <row r="863" spans="3:7" ht="12.75"/>
    <row r="864" spans="3:7" ht="12.75"/>
    <row r="865" spans="3:7" ht="12.75"/>
    <row r="866" spans="3:7" ht="12.75"/>
    <row r="867" spans="3:7" ht="12.75"/>
    <row r="868" spans="3:7" ht="12.75"/>
    <row r="869" spans="3:7" ht="12.75"/>
    <row r="870" spans="3:7" ht="12.75"/>
    <row r="871" spans="3:7" ht="12.75"/>
    <row r="872" spans="3:7" ht="12.75"/>
    <row r="873" spans="3:7" ht="12.75"/>
    <row r="874" spans="3:7" ht="12.75"/>
    <row r="875" spans="3:7" ht="12.75"/>
    <row r="876" spans="3:7" ht="12.75"/>
    <row r="877" spans="3:7" ht="12.75"/>
    <row r="878" spans="3:7" ht="12.75"/>
    <row r="879" spans="3:7" ht="12.75"/>
    <row r="880" spans="3:7" ht="12.75"/>
    <row r="881" spans="3:7" ht="12.75"/>
    <row r="882" spans="3:7" ht="12.75"/>
    <row r="883" spans="3:7" ht="12.75"/>
    <row r="884" spans="3:7" ht="12.75"/>
    <row r="885" spans="3:7" ht="12.75"/>
    <row r="886" spans="3:7" ht="12.75"/>
    <row r="887" spans="3:7" ht="12.75"/>
    <row r="888" spans="3:7" ht="12.75"/>
    <row r="889" spans="3:7" ht="12.75"/>
    <row r="890" spans="3:7" ht="12.75"/>
    <row r="891" spans="3:7" ht="12.75"/>
    <row r="892" spans="3:7" ht="12.75"/>
    <row r="893" spans="3:7" ht="12.75"/>
    <row r="894" spans="3:7" ht="12.75"/>
    <row r="895" spans="3:7" ht="12.75"/>
    <row r="896" spans="3:7" ht="12.75"/>
    <row r="897" spans="3:7" ht="12.75"/>
    <row r="898" spans="3:7" ht="12.75"/>
    <row r="899" spans="3:7" ht="12.75"/>
    <row r="900" spans="3:7" ht="12.75"/>
    <row r="901" spans="3:7" ht="12.75"/>
    <row r="902" spans="3:7" ht="12.75"/>
    <row r="903" spans="3:7" ht="12.75"/>
    <row r="904" spans="3:7" ht="12.75"/>
    <row r="905" spans="3:7" ht="12.75"/>
    <row r="906" spans="3:7" ht="12.75"/>
    <row r="907" spans="3:7" ht="12.75"/>
    <row r="908" spans="3:7" ht="12.75"/>
    <row r="909" spans="3:7" ht="12.75"/>
    <row r="910" spans="3:7" ht="12.75"/>
    <row r="911" spans="3:7" ht="12.75"/>
    <row r="912" spans="3:7" ht="12.75"/>
    <row r="913" spans="3:7" ht="12.75"/>
    <row r="914" spans="3:7" ht="12.75"/>
    <row r="915" spans="3:7" ht="12.75"/>
    <row r="916" spans="3:7" ht="12.75"/>
    <row r="917" spans="3:7" ht="12.75"/>
    <row r="918" spans="3:7" ht="12.75"/>
    <row r="919" spans="3:7" ht="12.75"/>
    <row r="920" spans="3:7" ht="12.75"/>
    <row r="921" spans="3:7" ht="12.75"/>
    <row r="922" spans="3:7" ht="12.75"/>
    <row r="923" spans="3:7" ht="12.75"/>
    <row r="924" spans="3:7" ht="12.75"/>
    <row r="925" spans="3:7" ht="12.75"/>
    <row r="926" spans="3:7" ht="12.75"/>
    <row r="927" spans="3:7" ht="12.75"/>
    <row r="928" spans="3:7" ht="12.75"/>
    <row r="929" spans="3:7" ht="12.75"/>
    <row r="930" spans="3:7" ht="12.75"/>
    <row r="931" spans="3:7" ht="12.75"/>
    <row r="932" spans="3:7" ht="12.75"/>
    <row r="933" spans="3:7" ht="12.75"/>
    <row r="934" spans="3:7" ht="12.75"/>
    <row r="935" spans="3:7" ht="12.75"/>
    <row r="936" spans="3:7" ht="12.75"/>
    <row r="937" spans="3:7" ht="12.75"/>
    <row r="938" spans="3:7" ht="12.75"/>
    <row r="939" spans="3:7" ht="12.75"/>
    <row r="940" spans="3:7" ht="12.75"/>
    <row r="941" spans="3:7" ht="12.75"/>
    <row r="942" spans="3:7" ht="12.75"/>
    <row r="943" spans="3:7" ht="12.75"/>
    <row r="944" spans="3:7" ht="12.75"/>
    <row r="945" spans="3:7" ht="12.75"/>
    <row r="946" spans="3:7" ht="12.75"/>
    <row r="947" spans="3:7" ht="12.75"/>
    <row r="948" spans="3:7" ht="12.75"/>
    <row r="949" spans="3:7" ht="12.75"/>
    <row r="950" spans="3:7" ht="12.75"/>
    <row r="951" spans="3:7" ht="12.75"/>
    <row r="952" spans="3:7" ht="12.75"/>
    <row r="953" spans="3:7" ht="12.75"/>
    <row r="954" spans="3:7" ht="12.75"/>
    <row r="955" spans="3:7" ht="12.75"/>
    <row r="956" spans="3:7" ht="12.75"/>
    <row r="957" spans="3:7" ht="12.75"/>
    <row r="958" spans="3:7" ht="12.75"/>
    <row r="959" spans="3:7" ht="12.75"/>
    <row r="960" spans="3:7" ht="12.75"/>
    <row r="961" spans="3:7" ht="12.75"/>
    <row r="962" spans="3:7" ht="12.75"/>
    <row r="963" spans="3:7" ht="12.75"/>
    <row r="964" spans="3:7" ht="12.75"/>
    <row r="965" spans="3:7" ht="12.75"/>
    <row r="966" spans="3:7" ht="12.75"/>
    <row r="967" spans="3:7" ht="12.75"/>
    <row r="968" spans="3:7" ht="12.75"/>
    <row r="969" spans="3:7" ht="12.75"/>
    <row r="970" spans="3:7" ht="12.75"/>
    <row r="971" spans="3:7" ht="12.75"/>
    <row r="972" spans="3:7" ht="12.75"/>
    <row r="973" spans="3:7" ht="12.75"/>
    <row r="974" spans="3:7" ht="12.75"/>
    <row r="975" spans="3:7" ht="12.75"/>
    <row r="976" spans="3:7" ht="12.75"/>
    <row r="977" spans="3:7" ht="12.75"/>
    <row r="978" spans="3:7" ht="12.75"/>
    <row r="979" spans="3:7" ht="12.75"/>
    <row r="980" spans="3:7" ht="12.75"/>
    <row r="981" spans="3:7" ht="12.75"/>
    <row r="982" spans="3:7" ht="12.75"/>
    <row r="983" spans="3:7" ht="12.75"/>
    <row r="984" spans="3:7" ht="12.75"/>
    <row r="985" spans="3:7" ht="12.75"/>
    <row r="986" spans="3:7" ht="12.75"/>
    <row r="987" spans="3:7" ht="12.75"/>
    <row r="988" spans="3:7" ht="12.75"/>
    <row r="989" spans="3:7" ht="12.75"/>
    <row r="990" spans="3:7" ht="12.75"/>
    <row r="991" spans="3:7" ht="12.75"/>
    <row r="992" spans="3:7" ht="12.75"/>
    <row r="993" spans="3:7" ht="12.75"/>
    <row r="994" spans="3:7" ht="12.75"/>
    <row r="995" spans="3:7" ht="12.75"/>
    <row r="996" spans="3:7" ht="12.75"/>
    <row r="997" spans="3:7" ht="12.75"/>
    <row r="998" spans="3:7" ht="12.75"/>
    <row r="999" spans="3:7" ht="12.75"/>
    <row r="1000" spans="3:7" ht="12.75"/>
    <row r="1001" spans="3:7" ht="12.75"/>
    <row r="1002" spans="3:7" ht="12.75"/>
    <row r="1003" spans="3:7" ht="12.75"/>
    <row r="1004" spans="3:7" ht="12.75"/>
    <row r="1005" spans="3:7" ht="12.75"/>
    <row r="1006" spans="3:7" ht="12.75"/>
    <row r="1007" spans="3:7" ht="12.75"/>
    <row r="1008" spans="3:7" ht="12.75"/>
    <row r="1009" spans="3:7" ht="12.75"/>
    <row r="1010" spans="3:7" ht="12.75"/>
    <row r="1011" spans="3:7" ht="12.75"/>
    <row r="1012" spans="3:7" ht="12.75"/>
    <row r="1013" spans="3:7" ht="12.75"/>
    <row r="1014" spans="3:7" ht="12.75"/>
    <row r="1015" spans="3:7" ht="12.75"/>
    <row r="1016" spans="3:7" ht="12.75"/>
    <row r="1017" spans="3:7" ht="12.75"/>
    <row r="1018" spans="3:7" ht="12.75"/>
    <row r="1019" spans="3:7" ht="12.75"/>
    <row r="1020" spans="3:7" ht="12.75"/>
    <row r="1021" spans="3:7" ht="12.75"/>
    <row r="1022" spans="3:7" ht="12.75"/>
    <row r="1023" spans="3:7" ht="12.75"/>
    <row r="1024" spans="3:7" ht="12.75"/>
    <row r="1025" spans="3:7" ht="12.75"/>
    <row r="1026" spans="3:7" ht="12.75"/>
    <row r="1027" spans="3:7" ht="12.75"/>
    <row r="1028" spans="3:7" ht="12.75"/>
    <row r="1029" spans="3:7" ht="12.75"/>
    <row r="1030" spans="3:7" ht="12.75"/>
    <row r="1031" spans="3:7" ht="12.75"/>
    <row r="1032" spans="3:7" ht="12.75"/>
    <row r="1033" spans="3:7" ht="12.75"/>
    <row r="1034" spans="3:7" ht="12.75"/>
    <row r="1035" spans="3:7" ht="12.75"/>
    <row r="1036" spans="3:7" ht="12.75"/>
    <row r="1037" spans="3:7" ht="12.75"/>
    <row r="1038" spans="3:7" ht="12.75"/>
    <row r="1039" spans="3:7" ht="12.75"/>
    <row r="1040" spans="3:7" ht="12.75"/>
    <row r="1041" spans="3:7" ht="12.75"/>
    <row r="1042" spans="3:7" ht="12.75"/>
    <row r="1043" spans="3:7" ht="12.75"/>
    <row r="1044" spans="3:7" ht="12.75"/>
    <row r="1045" spans="3:7" ht="12.75"/>
    <row r="1046" spans="3:7" ht="12.75"/>
    <row r="1047" spans="3:7" ht="12.75"/>
    <row r="1048" spans="3:7" ht="12.75"/>
    <row r="1049" spans="3:7" ht="12.75"/>
    <row r="1050" spans="3:7" ht="12.75"/>
    <row r="1051" spans="3:7" ht="12.75"/>
    <row r="1052" spans="3:7" ht="12.75"/>
    <row r="1053" spans="3:7" ht="12.75"/>
    <row r="1054" spans="3:7" ht="12.75"/>
    <row r="1055" spans="3:7" ht="12.75"/>
    <row r="1056" spans="3:7" ht="12.75"/>
    <row r="1057" spans="3:7" ht="12.75"/>
    <row r="1058" spans="3:7" ht="12.75"/>
    <row r="1059" spans="3:7" ht="12.75"/>
    <row r="1060" spans="3:7" ht="12.75"/>
    <row r="1061" spans="3:7" ht="12.75"/>
    <row r="1062" spans="3:7" ht="12.75"/>
    <row r="1063" spans="3:7" ht="12.75"/>
    <row r="1064" spans="3:7" ht="12.75"/>
    <row r="1065" spans="3:7" ht="12.75"/>
    <row r="1066" spans="3:7" ht="12.75"/>
    <row r="1067" spans="3:7" ht="12.75"/>
    <row r="1068" spans="3:7" ht="12.75"/>
    <row r="1069" spans="3:7" ht="12.75"/>
    <row r="1070" spans="3:7" ht="12.75"/>
    <row r="1071" spans="3:7" ht="12.75"/>
    <row r="1072" spans="3:7" ht="12.75"/>
    <row r="1073" spans="3:7" ht="12.75"/>
    <row r="1074" spans="3:7" ht="12.75"/>
    <row r="1075" spans="3:7" ht="12.75"/>
    <row r="1076" spans="3:7" ht="12.75"/>
    <row r="1077" spans="3:7" ht="12.75"/>
    <row r="1078" spans="3:7" ht="12.75"/>
    <row r="1079" spans="3:7" ht="12.75"/>
    <row r="1080" spans="3:7" ht="12.75"/>
    <row r="1081" spans="3:7" ht="12.75"/>
    <row r="1082" spans="3:7" ht="12.75"/>
    <row r="1083" spans="3:7" ht="12.75"/>
    <row r="1084" spans="3:7" ht="12.75"/>
    <row r="1085" spans="3:7" ht="12.75"/>
    <row r="1086" spans="3:7" ht="12.75"/>
    <row r="1087" spans="3:7" ht="12.75"/>
    <row r="1088" spans="3:7" ht="12.75"/>
    <row r="1089" spans="3:7" ht="12.75"/>
    <row r="1090" spans="3:7" ht="12.75"/>
    <row r="1091" spans="3:7" ht="12.75"/>
    <row r="1092" spans="3:7" ht="12.75"/>
    <row r="1093" spans="3:7" ht="12.75"/>
    <row r="1094" spans="3:7" ht="12.75"/>
    <row r="1095" spans="3:7" ht="12.75"/>
    <row r="1096" spans="3:7" ht="12.75"/>
    <row r="1097" spans="3:7" ht="12.75"/>
    <row r="1098" spans="3:7" ht="12.75"/>
    <row r="1099" spans="3:7" ht="12.75"/>
    <row r="1100" spans="3:7" ht="12.75"/>
    <row r="1101" spans="3:7" ht="12.75"/>
    <row r="1102" spans="3:7" ht="12.75"/>
    <row r="1103" spans="3:7" ht="12.75"/>
    <row r="1104" spans="3:7" ht="12.75"/>
    <row r="1105" spans="3:7" ht="12.75"/>
    <row r="1106" spans="3:7" ht="12.75"/>
    <row r="1107" spans="3:7" ht="12.75"/>
    <row r="1108" spans="3:7" ht="12.75"/>
    <row r="1109" spans="3:7" ht="12.75"/>
    <row r="1110" spans="3:7" ht="12.75"/>
    <row r="1111" spans="3:7" ht="12.75"/>
    <row r="1112" spans="3:7" ht="12.75"/>
    <row r="1113" spans="3:7" ht="12.75"/>
    <row r="1114" spans="3:7" ht="12.75"/>
    <row r="1115" spans="3:7" ht="12.75"/>
    <row r="1116" spans="3:7" ht="12.75"/>
    <row r="1117" spans="3:7" ht="12.75"/>
    <row r="1118" spans="3:7" ht="12.75"/>
    <row r="1119" spans="3:7" ht="12.75"/>
    <row r="1120" spans="3:7" ht="12.75"/>
    <row r="1121" spans="3:7" ht="12.75"/>
    <row r="1122" spans="3:7" ht="12.75"/>
    <row r="1123" spans="3:7" ht="12.75"/>
    <row r="1124" spans="3:7" ht="12.75"/>
    <row r="1125" spans="3:7" ht="12.75"/>
    <row r="1126" spans="3:7" ht="12.75"/>
    <row r="1127" spans="3:7" ht="12.75"/>
    <row r="1128" spans="3:7" ht="12.75"/>
    <row r="1129" spans="3:7" ht="12.75"/>
    <row r="1130" spans="3:7" ht="12.75"/>
    <row r="1131" spans="3:7" ht="12.75"/>
    <row r="1132" spans="3:7" ht="12.75"/>
    <row r="1133" spans="3:7" ht="12.75"/>
    <row r="1134" spans="3:7" ht="12.75"/>
    <row r="1135" spans="3:7" ht="12.75"/>
    <row r="1136" spans="3:7" ht="12.75"/>
    <row r="1137" spans="3:7" ht="12.75"/>
    <row r="1138" spans="3:7" ht="12.75"/>
    <row r="1139" spans="3:7" ht="12.75"/>
    <row r="1140" spans="3:7" ht="12.75"/>
    <row r="1141" spans="3:7" ht="12.75"/>
    <row r="1142" spans="3:7" ht="12.75"/>
    <row r="1143" spans="3:7" ht="12.75"/>
    <row r="1144" spans="3:7" ht="12.75"/>
    <row r="1145" spans="3:7" ht="12.75"/>
    <row r="1146" spans="3:7" ht="12.75"/>
    <row r="1147" spans="3:7" ht="12.75"/>
    <row r="1148" spans="3:7" ht="12.75"/>
    <row r="1149" spans="3:7" ht="12.75"/>
    <row r="1150" spans="3:7" ht="12.75"/>
    <row r="1151" spans="3:7" ht="12.75"/>
    <row r="1152" spans="3:7" ht="12.75"/>
    <row r="1153" spans="3:7" ht="12.75"/>
    <row r="1154" spans="3:7" ht="12.75"/>
    <row r="1155" spans="3:7" ht="12.75"/>
    <row r="1156" spans="3:7" ht="12.75"/>
    <row r="1157" spans="3:7" ht="12.75"/>
    <row r="1158" spans="3:7" ht="12.75"/>
    <row r="1159" spans="3:7" ht="12.75"/>
    <row r="1160" spans="3:7" ht="12.75"/>
    <row r="1161" spans="3:7" ht="12.75"/>
    <row r="1162" spans="3:7" ht="12.75"/>
    <row r="1163" spans="3:7" ht="12.75"/>
    <row r="1164" spans="3:7" ht="12.75"/>
    <row r="1165" spans="3:7" ht="12.75"/>
    <row r="1166" spans="3:7" ht="12.75"/>
    <row r="1167" spans="3:7" ht="12.75"/>
    <row r="1168" spans="3:7" ht="12.75"/>
    <row r="1169" spans="3:7" ht="12.75"/>
    <row r="1170" spans="3:7" ht="12.75"/>
    <row r="1171" spans="3:7" ht="12.75"/>
    <row r="1172" spans="3:7" ht="12.75"/>
    <row r="1173" spans="3:7" ht="12.75"/>
    <row r="1174" spans="3:7" ht="12.75"/>
    <row r="1175" spans="3:7" ht="12.75"/>
    <row r="1176" spans="3:7" ht="12.75"/>
    <row r="1177" spans="3:7" ht="12.75"/>
    <row r="1178" spans="3:7" ht="12.75"/>
    <row r="1179" spans="3:7" ht="12.75"/>
    <row r="1180" spans="3:7" ht="12.75"/>
    <row r="1181" spans="3:7" ht="12.75"/>
    <row r="1182" spans="3:7" ht="12.75"/>
    <row r="1183" spans="3:7" ht="12.75"/>
    <row r="1184" spans="3:7" ht="12.75"/>
    <row r="1185" spans="3:7" ht="12.75"/>
    <row r="1186" spans="3:7" ht="12.75"/>
    <row r="1187" spans="3:7" ht="12.75"/>
    <row r="1188" spans="3:7" ht="12.75"/>
    <row r="1189" spans="3:7" ht="12.75"/>
    <row r="1190" spans="3:7" ht="12.75"/>
    <row r="1191" spans="3:7" ht="12.75"/>
    <row r="1192" spans="3:7" ht="12.75"/>
    <row r="1193" spans="3:7" ht="12.75"/>
    <row r="1194" spans="3:7" ht="12.75"/>
    <row r="1195" spans="3:7" ht="12.75"/>
    <row r="1196" spans="3:7" ht="12.75"/>
    <row r="1197" spans="3:7" ht="12.75"/>
    <row r="1198" spans="3:7" ht="12.75"/>
    <row r="1199" spans="3:7" ht="12.75"/>
    <row r="1200" spans="3:7" ht="12.75"/>
    <row r="1201" spans="3:7" ht="12.75"/>
    <row r="1202" spans="3:7" ht="12.75"/>
    <row r="1203" spans="3:7" ht="12.75"/>
    <row r="1204" spans="3:7" ht="12.75"/>
    <row r="1205" spans="3:7" ht="12.75"/>
    <row r="1206" spans="3:7" ht="12.75"/>
    <row r="1207" spans="3:7" ht="12.75"/>
    <row r="1208" spans="3:7" ht="12.75"/>
    <row r="1209" spans="3:7" ht="12.75"/>
    <row r="1210" spans="3:7" ht="12.75"/>
    <row r="1211" spans="3:7" ht="12.75"/>
    <row r="1212" spans="3:7" ht="12.75"/>
    <row r="1213" spans="3:7" ht="12.75"/>
    <row r="1214" spans="3:7" ht="12.75"/>
    <row r="1215" spans="3:7" ht="12.75"/>
    <row r="1216" spans="3:7" ht="12.75"/>
    <row r="1217" spans="3:7" ht="12.75"/>
    <row r="1218" spans="3:7" ht="12.75"/>
    <row r="1219" spans="3:7" ht="12.75"/>
    <row r="1220" spans="3:7" ht="12.75"/>
    <row r="1221" spans="3:7" ht="12.75"/>
    <row r="1222" spans="3:7" ht="12.75"/>
    <row r="1223" spans="3:7" ht="12.75"/>
    <row r="1224" spans="3:7" ht="12.75"/>
    <row r="1225" spans="3:7" ht="12.75"/>
    <row r="1226" spans="3:7" ht="12.75"/>
    <row r="1227" spans="3:7" ht="12.75"/>
    <row r="1228" spans="3:7" ht="12.75"/>
    <row r="1229" spans="3:7" ht="12.75"/>
    <row r="1230" spans="3:7" ht="12.75"/>
    <row r="1231" spans="3:7" ht="12.75"/>
    <row r="1232" spans="3:7" ht="12.75"/>
    <row r="1233" spans="3:7" ht="12.75"/>
    <row r="1234" spans="3:7" ht="12.75"/>
    <row r="1235" spans="3:7" ht="12.75"/>
    <row r="1236" spans="3:7" ht="12.75"/>
    <row r="1237" spans="3:7" ht="12.75"/>
    <row r="1238" spans="3:7" ht="12.75"/>
    <row r="1239" spans="3:7" ht="12.75"/>
    <row r="1240" spans="3:7" ht="12.75"/>
    <row r="1241" spans="3:7" ht="12.75"/>
    <row r="1242" spans="3:7" ht="12.75"/>
    <row r="1243" spans="3:7" ht="12.75"/>
    <row r="1244" spans="3:7" ht="12.75"/>
    <row r="1245" spans="3:7" ht="12.75"/>
    <row r="1246" spans="3:7" ht="12.75"/>
    <row r="1247" spans="3:7" ht="12.75"/>
    <row r="1248" spans="3:7" ht="12.75"/>
    <row r="1249" spans="3:7" ht="12.75"/>
    <row r="1250" spans="3:7" ht="12.75"/>
    <row r="1251" spans="3:7" ht="12.75"/>
    <row r="1252" spans="3:7" ht="12.75"/>
    <row r="1253" spans="3:7" ht="12.75"/>
    <row r="1254" spans="3:7" ht="12.75"/>
    <row r="1255" spans="3:7" ht="12.75"/>
    <row r="1256" spans="3:7" ht="12.75"/>
    <row r="1257" spans="3:7" ht="12.75"/>
    <row r="1258" spans="3:7" ht="12.75"/>
    <row r="1259" spans="3:7" ht="12.75"/>
    <row r="1260" spans="3:7" ht="12.75"/>
    <row r="1261" spans="3:7" ht="12.75"/>
    <row r="1262" spans="3:7" ht="12.75"/>
    <row r="1263" spans="3:7" ht="12.75"/>
    <row r="1264" spans="3:7" ht="12.75"/>
    <row r="1265" spans="3:7" ht="12.75"/>
    <row r="1266" spans="3:7" ht="12.75"/>
    <row r="1267" spans="3:7" ht="12.75"/>
    <row r="1268" spans="3:7" ht="12.75"/>
    <row r="1269" spans="3:7" ht="12.75"/>
    <row r="1270" spans="3:7" ht="12.75"/>
    <row r="1271" spans="3:7" ht="12.75"/>
    <row r="1272" spans="3:7" ht="12.75"/>
    <row r="1273" spans="3:7" ht="12.75"/>
    <row r="1274" spans="3:7" ht="12.75"/>
    <row r="1275" spans="3:7" ht="12.75"/>
    <row r="1276" spans="3:7" ht="12.75"/>
    <row r="1277" spans="3:7" ht="12.75"/>
    <row r="1278" spans="3:7" ht="12.75"/>
    <row r="1279" spans="3:7" ht="12.75"/>
    <row r="1280" spans="3:7" ht="12.75"/>
    <row r="1281" spans="3:7" ht="12.75"/>
    <row r="1282" spans="3:7" ht="12.75"/>
    <row r="1283" spans="3:7" ht="12.75"/>
    <row r="1284" spans="3:7" ht="12.75"/>
    <row r="1285" spans="3:7" ht="12.75"/>
    <row r="1286" spans="3:7" ht="12.75"/>
    <row r="1287" spans="3:7" ht="12.75"/>
    <row r="1288" spans="3:7" ht="12.75"/>
    <row r="1289" spans="3:7" ht="12.75"/>
    <row r="1290" spans="3:7" ht="12.75"/>
    <row r="1291" spans="3:7" ht="12.75"/>
    <row r="1292" spans="3:7" ht="12.75"/>
    <row r="1293" spans="3:7" ht="12.75"/>
    <row r="1294" spans="3:7" ht="12.75"/>
    <row r="1295" spans="3:7" ht="12.75"/>
    <row r="1296" spans="3:7" ht="12.75"/>
    <row r="1297" spans="3:7" ht="12.75"/>
    <row r="1298" spans="3:7" ht="12.75"/>
    <row r="1299" spans="3:7" ht="12.75"/>
    <row r="1300" spans="3:7" ht="12.75"/>
    <row r="1301" spans="3:7" ht="12.75"/>
    <row r="1302" spans="3:7" ht="12.75"/>
    <row r="1303" spans="3:7" ht="12.75"/>
    <row r="1304" spans="3:7" ht="12.75"/>
    <row r="1305" spans="3:7" ht="12.75"/>
    <row r="1306" spans="3:7" ht="12.75"/>
    <row r="1307" spans="3:7" ht="12.75"/>
    <row r="1308" spans="3:7" ht="12.75"/>
    <row r="1309" spans="3:7" ht="12.75"/>
    <row r="1310" spans="3:7" ht="12.75"/>
    <row r="1311" spans="3:7" ht="12.75"/>
    <row r="1312" spans="3:7" ht="12.75"/>
    <row r="1313" spans="3:7" ht="12.75"/>
    <row r="1314" spans="3:7" ht="12.75"/>
    <row r="1315" spans="3:7" ht="12.75"/>
    <row r="1316" spans="3:7" ht="12.75"/>
    <row r="1317" spans="3:7" ht="12.75"/>
    <row r="1318" spans="3:7" ht="12.75"/>
    <row r="1319" spans="3:7" ht="12.75"/>
    <row r="1320" spans="3:7" ht="12.75"/>
    <row r="1321" spans="3:7" ht="12.75"/>
    <row r="1322" spans="3:7" ht="12.75"/>
    <row r="1323" spans="3:7" ht="12.75"/>
    <row r="1324" spans="3:7" ht="12.75"/>
    <row r="1325" spans="3:7" ht="12.75"/>
    <row r="1326" spans="3:7" ht="12.75"/>
    <row r="1327" spans="3:7" ht="12.75"/>
    <row r="1328" spans="3:7" ht="12.75"/>
    <row r="1329" spans="3:7" ht="12.75"/>
    <row r="1330" spans="3:7" ht="12.75"/>
    <row r="1331" spans="3:7" ht="12.75"/>
    <row r="1332" spans="3:7" ht="12.75"/>
    <row r="1333" spans="3:7" ht="12.75"/>
    <row r="1334" spans="3:7" ht="12.75"/>
    <row r="1335" spans="3:7" ht="12.75"/>
    <row r="1336" spans="3:7" ht="12.75"/>
    <row r="1337" spans="3:7" ht="12.75"/>
    <row r="1338" spans="3:7" ht="12.75"/>
    <row r="1339" spans="3:7" ht="12.75"/>
    <row r="1340" spans="3:7" ht="12.75"/>
    <row r="1341" spans="3:7" ht="12.75"/>
    <row r="1342" spans="3:7" ht="12.75"/>
    <row r="1343" spans="3:7" ht="12.75"/>
    <row r="1344" spans="3:7" ht="12.75"/>
    <row r="1345" spans="3:7" ht="12.75"/>
    <row r="1346" spans="3:7" ht="12.75"/>
    <row r="1347" spans="3:7" ht="12.75"/>
    <row r="1348" spans="3:7" ht="12.75"/>
    <row r="1349" spans="3:7" ht="12.75"/>
    <row r="1350" spans="3:7" ht="12.75"/>
    <row r="1351" spans="3:7" ht="12.75"/>
    <row r="1352" spans="3:7" ht="12.75"/>
    <row r="1353" spans="3:7" ht="12.75"/>
    <row r="1354" spans="3:7" ht="12.75"/>
    <row r="1355" spans="3:7" ht="12.75"/>
    <row r="1356" spans="3:7" ht="12.75"/>
    <row r="1357" spans="3:7" ht="12.75"/>
    <row r="1358" spans="3:7" ht="12.75"/>
    <row r="1359" spans="3:7" ht="12.75"/>
    <row r="1360" spans="3:7" ht="12.75"/>
    <row r="1361" spans="3:7" ht="12.75"/>
    <row r="1362" spans="3:7" ht="12.75"/>
    <row r="1363" spans="3:7" ht="12.75"/>
    <row r="1364" spans="3:7" ht="12.75"/>
    <row r="1365" spans="3:7" ht="12.75"/>
    <row r="1366" spans="3:7" ht="12.75"/>
    <row r="1367" spans="3:7" ht="12.75"/>
    <row r="1368" spans="3:7" ht="12.75"/>
    <row r="1369" spans="3:7" ht="12.75"/>
    <row r="1370" spans="3:7" ht="12.75"/>
    <row r="1371" spans="3:7" ht="12.75"/>
    <row r="1372" spans="3:7" ht="12.75"/>
    <row r="1373" spans="3:7" ht="12.75"/>
    <row r="1374" spans="3:7" ht="12.75"/>
    <row r="1375" spans="3:7" ht="12.75"/>
    <row r="1376" spans="3:7" ht="12.75"/>
    <row r="1377" spans="3:7" ht="12.75"/>
    <row r="1378" spans="3:7" ht="12.75"/>
    <row r="1379" spans="3:7" ht="12.75"/>
    <row r="1380" spans="3:7" ht="12.75"/>
    <row r="1381" spans="3:7" ht="12.75"/>
    <row r="1382" spans="3:7" ht="12.75"/>
    <row r="1383" spans="3:7" ht="12.75"/>
    <row r="1384" spans="3:7" ht="12.75"/>
    <row r="1385" spans="3:7" ht="12.75"/>
    <row r="1386" spans="3:7" ht="12.75"/>
    <row r="1387" spans="3:7" ht="12.75"/>
    <row r="1388" spans="3:7" ht="12.75"/>
    <row r="1389" spans="3:7" ht="12.75"/>
    <row r="1390" spans="3:7" ht="12.75"/>
    <row r="1391" spans="3:7" ht="12.75"/>
    <row r="1392" spans="3:7" ht="12.75"/>
    <row r="1393" spans="3:7" ht="12.75"/>
    <row r="1394" spans="3:7" ht="12.75"/>
    <row r="1395" spans="3:7" ht="12.75"/>
    <row r="1396" spans="3:7" ht="12.75"/>
    <row r="1397" spans="3:7" ht="12.75"/>
    <row r="1398" spans="3:7" ht="12.75"/>
    <row r="1399" spans="3:7" ht="12.75"/>
    <row r="1400" spans="3:7" ht="12.75"/>
    <row r="1401" spans="3:7" ht="12.75"/>
    <row r="1402" spans="3:7" ht="12.75"/>
    <row r="1403" spans="3:7" ht="12.75"/>
    <row r="1404" spans="3:7" ht="12.75"/>
    <row r="1405" spans="3:7" ht="12.75"/>
    <row r="1406" spans="3:7" ht="12.75"/>
    <row r="1407" spans="3:7" ht="12.75"/>
    <row r="1408" spans="3:7" ht="12.75"/>
    <row r="1409" spans="3:7" ht="12.75"/>
    <row r="1410" spans="3:7" ht="12.75"/>
    <row r="1411" spans="3:7" ht="12.75"/>
    <row r="1412" spans="3:7" ht="12.75"/>
    <row r="1413" spans="3:7" ht="12.75"/>
    <row r="1414" spans="3:7" ht="12.75"/>
    <row r="1415" spans="3:7" ht="12.75"/>
    <row r="1416" spans="3:7" ht="12.75"/>
    <row r="1417" spans="3:7" ht="12.75"/>
    <row r="1418" spans="3:7" ht="12.75"/>
    <row r="1419" spans="3:7" ht="12.75"/>
    <row r="1420" spans="3:7" ht="12.75"/>
    <row r="1421" spans="3:7" ht="12.75"/>
    <row r="1422" spans="3:7" ht="12.75"/>
    <row r="1423" spans="3:7" ht="12.75"/>
    <row r="1424" spans="3:7" ht="12.75"/>
    <row r="1425" spans="3:7" ht="12.75"/>
    <row r="1426" spans="3:7" ht="12.75"/>
    <row r="1427" spans="3:7" ht="12.75"/>
    <row r="1428" spans="3:7" ht="12.75"/>
    <row r="1429" spans="3:7" ht="12.75"/>
    <row r="1430" spans="3:7" ht="12.75"/>
    <row r="1431" spans="3:7" ht="12.75"/>
    <row r="1432" spans="3:7" ht="12.75"/>
    <row r="1433" spans="3:7" ht="12.75"/>
    <row r="1434" spans="3:7" ht="12.75"/>
    <row r="1435" spans="3:7" ht="12.75"/>
    <row r="1436" spans="3:7" ht="12.75"/>
    <row r="1437" spans="3:7" ht="12.75"/>
    <row r="1438" spans="3:7" ht="12.75"/>
    <row r="1439" spans="3:7" ht="12.75"/>
    <row r="1440" spans="3:7" ht="12.75"/>
    <row r="1441" spans="3:7" ht="12.75"/>
    <row r="1442" spans="3:7" ht="12.75"/>
    <row r="1443" spans="3:7" ht="12.75"/>
    <row r="1444" spans="3:7" ht="12.75"/>
    <row r="1445" spans="3:7" ht="12.75"/>
    <row r="1446" spans="3:7" ht="12.75"/>
    <row r="1447" spans="3:7" ht="12.75"/>
    <row r="1448" spans="3:7" ht="12.75"/>
    <row r="1449" spans="3:7" ht="12.75"/>
    <row r="1450" spans="3:7" ht="12.75"/>
    <row r="1451" spans="3:7" ht="12.75"/>
    <row r="1452" spans="3:7" ht="12.75"/>
    <row r="1453" spans="3:7" ht="12.75"/>
    <row r="1454" spans="3:7" ht="12.75"/>
    <row r="1455" spans="3:7" ht="12.75"/>
    <row r="1456" spans="3:7" ht="12.75"/>
    <row r="1457" spans="3:7" ht="12.75"/>
    <row r="1458" spans="3:7" ht="12.75"/>
    <row r="1459" spans="3:7" ht="12.75"/>
    <row r="1460" spans="3:7" ht="12.75"/>
    <row r="1461" spans="3:7" ht="12.75"/>
    <row r="1462" spans="3:7" ht="12.75"/>
    <row r="1463" spans="3:7" ht="12.75"/>
    <row r="1464" spans="3:7" ht="12.75"/>
    <row r="1465" spans="3:7" ht="12.75"/>
    <row r="1466" spans="3:7" ht="12.75"/>
    <row r="1467" spans="3:7" ht="12.75"/>
    <row r="1468" spans="3:7" ht="12.75"/>
    <row r="1469" spans="3:7" ht="12.75"/>
    <row r="1470" spans="3:7" ht="12.75"/>
    <row r="1471" spans="3:7" ht="12.75"/>
    <row r="1472" spans="3:7" ht="12.75"/>
    <row r="1473" spans="3:7" ht="12.75"/>
    <row r="1474" spans="3:7" ht="12.75"/>
    <row r="1475" spans="3:7" ht="12.75"/>
    <row r="1476" spans="3:7" ht="12.75"/>
    <row r="1477" spans="3:7" ht="12.75"/>
    <row r="1478" spans="3:7" ht="12.75"/>
    <row r="1479" spans="3:7" ht="12.75"/>
    <row r="1480" spans="3:7" ht="12.75"/>
    <row r="1481" spans="3:7" ht="12.75"/>
    <row r="1482" spans="3:7" ht="12.75"/>
    <row r="1483" spans="3:7" ht="12.75"/>
    <row r="1484" spans="3:7" ht="12.75"/>
    <row r="1485" spans="3:7" ht="12.75"/>
    <row r="1486" spans="3:7" ht="12.75"/>
    <row r="1487" spans="3:7" ht="12.75"/>
    <row r="1488" spans="3:7" ht="12.75"/>
    <row r="1489" spans="3:7" ht="12.75"/>
    <row r="1490" spans="3:7" ht="12.75"/>
    <row r="1491" spans="3:7" ht="12.75"/>
    <row r="1492" spans="3:7" ht="12.75"/>
    <row r="1493" spans="3:7" ht="12.75"/>
    <row r="1494" spans="3:7" ht="12.75"/>
    <row r="1495" spans="3:7" ht="12.75"/>
    <row r="1496" spans="3:7" ht="12.75"/>
    <row r="1497" spans="3:7" ht="12.75"/>
    <row r="1498" spans="3:7" ht="12.75"/>
    <row r="1499" spans="3:7" ht="12.75"/>
    <row r="1500" spans="3:7" ht="12.75"/>
    <row r="1501" spans="3:7" ht="12.75"/>
    <row r="1502" spans="3:7" ht="12.75"/>
    <row r="1503" spans="3:7" ht="12.75"/>
    <row r="1504" spans="3:7" ht="12.75"/>
    <row r="1505" spans="3:7" ht="12.75"/>
    <row r="1506" spans="3:7" ht="12.75"/>
    <row r="1507" spans="3:7" ht="12.75"/>
    <row r="1508" spans="3:7" ht="12.75"/>
    <row r="1509" spans="3:7" ht="12.75"/>
    <row r="1510" spans="3:7" ht="12.75"/>
    <row r="1511" spans="3:7" ht="12.75"/>
    <row r="1512" spans="3:7" ht="12.75"/>
    <row r="1513" spans="3:7" ht="12.75"/>
    <row r="1514" spans="3:7" ht="12.75"/>
    <row r="1515" spans="3:7" ht="12.75"/>
    <row r="1516" spans="3:7" ht="12.75"/>
    <row r="1517" spans="3:7" ht="12.75"/>
    <row r="1518" spans="3:7" ht="12.75"/>
    <row r="1519" spans="3:7" ht="12.75"/>
    <row r="1520" spans="3:7" ht="12.75"/>
    <row r="1521" spans="3:7" ht="12.75"/>
    <row r="1522" spans="3:7" ht="12.75"/>
    <row r="1523" spans="3:7" ht="12.75"/>
    <row r="1524" spans="3:7" ht="12.75"/>
    <row r="1525" spans="3:7" ht="12.75"/>
    <row r="1526" spans="3:7" ht="12.75"/>
    <row r="1527" spans="3:7" ht="12.75"/>
    <row r="1528" spans="3:7" ht="12.75"/>
    <row r="1529" spans="3:7" ht="12.75"/>
    <row r="1530" spans="3:7" ht="12.75"/>
    <row r="1531" spans="3:7" ht="12.75"/>
    <row r="1532" spans="3:7" ht="12.75"/>
    <row r="1533" spans="3:7" ht="12.75"/>
    <row r="1534" spans="3:7" ht="12.75"/>
    <row r="1535" spans="3:7" ht="12.75"/>
    <row r="1536" spans="3:7" ht="12.75"/>
    <row r="1537" spans="3:7" ht="12.75"/>
    <row r="1538" spans="3:7" ht="12.75"/>
    <row r="1539" spans="3:7" ht="12.75"/>
    <row r="1540" spans="3:7" ht="12.75"/>
    <row r="1541" spans="3:7" ht="12.75"/>
    <row r="1542" spans="3:7" ht="12.75"/>
    <row r="1543" spans="3:7" ht="12.75"/>
    <row r="1544" spans="3:7" ht="12.75"/>
    <row r="1545" spans="3:7" ht="12.75"/>
    <row r="1546" spans="3:7" ht="12.75"/>
    <row r="1547" spans="3:7" ht="12.75"/>
    <row r="1548" spans="3:7" ht="12.75"/>
    <row r="1549" spans="3:7" ht="12.75"/>
    <row r="1550" spans="3:7" ht="12.75"/>
    <row r="1551" spans="3:7" ht="12.75"/>
    <row r="1552" spans="3:7" ht="12.75"/>
    <row r="1553" spans="3:7" ht="12.75"/>
    <row r="1554" spans="3:7" ht="12.75"/>
    <row r="1555" spans="3:7" ht="12.75"/>
    <row r="1556" spans="3:7" ht="12.75"/>
    <row r="1557" spans="3:7" ht="12.75"/>
    <row r="1558" spans="3:7" ht="12.75"/>
    <row r="1559" spans="3:7" ht="12.75"/>
    <row r="1560" spans="3:7" ht="12.75"/>
    <row r="1561" spans="3:7" ht="12.75"/>
    <row r="1562" spans="3:7" ht="12.75"/>
    <row r="1563" spans="3:7" ht="12.75"/>
    <row r="1564" spans="3:7" ht="12.75"/>
    <row r="1565" spans="3:7" ht="12.75"/>
    <row r="1566" spans="3:7" ht="12.75"/>
    <row r="1567" spans="3:7" ht="12.75"/>
    <row r="1568" spans="3:7" ht="12.75"/>
    <row r="1569" spans="3:7" ht="12.75"/>
    <row r="1570" spans="3:7" ht="12.75"/>
    <row r="1571" spans="3:7" ht="12.75"/>
    <row r="1572" spans="3:7" ht="12.75"/>
    <row r="1573" spans="3:7" ht="12.75"/>
    <row r="1574" spans="3:7" ht="12.75"/>
    <row r="1575" spans="3:7" ht="12.75"/>
    <row r="1576" spans="3:7" ht="12.75"/>
    <row r="1577" spans="3:7" ht="12.75"/>
    <row r="1578" spans="3:7" ht="12.75"/>
    <row r="1579" spans="3:7" ht="12.75"/>
    <row r="1580" spans="3:7" ht="12.75"/>
    <row r="1581" spans="3:7" ht="12.75"/>
    <row r="1582" spans="3:7" ht="12.75"/>
    <row r="1583" spans="3:7" ht="12.75"/>
    <row r="1584" spans="3:7" ht="12.75"/>
    <row r="1585" spans="3:7" ht="12.75"/>
    <row r="1586" spans="3:7" ht="12.75"/>
    <row r="1587" spans="3:7" ht="12.75"/>
    <row r="1588" spans="3:7" ht="12.75"/>
    <row r="1589" spans="3:7" ht="12.75"/>
    <row r="1590" spans="3:7" ht="12.75"/>
    <row r="1591" spans="3:7" ht="12.75"/>
    <row r="1592" spans="3:7" ht="12.75"/>
    <row r="1593" spans="3:7" ht="12.75"/>
    <row r="1594" spans="3:7" ht="12.75"/>
    <row r="1595" spans="3:7" ht="12.75"/>
    <row r="1596" spans="3:7" ht="12.75"/>
    <row r="1597" spans="3:7" ht="12.75"/>
    <row r="1598" spans="3:7" ht="12.75"/>
    <row r="1599" spans="3:7" ht="12.75"/>
    <row r="1600" spans="3:7" ht="12.75"/>
    <row r="1601" spans="3:7" ht="12.75"/>
    <row r="1602" spans="3:7" ht="12.75"/>
    <row r="1603" spans="3:7" ht="12.75"/>
    <row r="1604" spans="3:7" ht="12.75"/>
    <row r="1605" spans="3:7" ht="12.75"/>
    <row r="1606" spans="3:7" ht="12.75"/>
    <row r="1607" spans="3:7" ht="12.75"/>
    <row r="1608" spans="3:7" ht="12.75"/>
    <row r="1609" spans="3:7" ht="12.75"/>
    <row r="1610" spans="3:7" ht="12.75"/>
    <row r="1611" spans="3:7" ht="12.75"/>
    <row r="1612" spans="3:7" ht="12.75"/>
    <row r="1613" spans="3:7" ht="12.75"/>
    <row r="1614" spans="3:7" ht="12.75"/>
    <row r="1615" spans="3:7" ht="12.75"/>
    <row r="1616" spans="3:7" ht="12.75"/>
    <row r="1617" spans="3:7" ht="12.75"/>
    <row r="1618" spans="3:7" ht="12.75"/>
    <row r="1619" spans="3:7" ht="12.75"/>
    <row r="1620" spans="3:7" ht="12.75"/>
    <row r="1621" spans="3:7" ht="12.75"/>
    <row r="1622" spans="3:7" ht="12.75"/>
    <row r="1623" spans="3:7" ht="12.75"/>
    <row r="1624" spans="3:7" ht="12.75"/>
    <row r="1625" spans="3:7" ht="12.75"/>
    <row r="1626" spans="3:7" ht="12.75"/>
    <row r="1627" spans="3:7" ht="12.75"/>
    <row r="1628" spans="3:7" ht="12.75"/>
    <row r="1629" spans="3:7" ht="12.75"/>
    <row r="1630" spans="3:7" ht="12.75"/>
    <row r="1631" spans="3:7" ht="12.75"/>
    <row r="1632" spans="3:7" ht="12.75"/>
    <row r="1633" spans="3:7" ht="12.75"/>
    <row r="1634" spans="3:7" ht="12.75"/>
    <row r="1635" spans="3:7" ht="12.75"/>
    <row r="1636" spans="3:7" ht="12.75"/>
    <row r="1637" spans="3:7" ht="12.75"/>
    <row r="1638" spans="3:7" ht="12.75"/>
    <row r="1639" spans="3:7" ht="12.75"/>
    <row r="1640" spans="3:7" ht="12.75"/>
    <row r="1641" spans="3:7" ht="12.75"/>
    <row r="1642" spans="3:7" ht="12.75"/>
    <row r="1643" spans="3:7" ht="12.75"/>
    <row r="1644" spans="3:7" ht="12.75"/>
    <row r="1645" spans="3:7" ht="12.75"/>
    <row r="1646" spans="3:7" ht="12.75"/>
    <row r="1647" spans="3:7" ht="12.75"/>
    <row r="1648" spans="3:7" ht="12.75"/>
    <row r="1649" spans="3:7" ht="12.75"/>
    <row r="1650" spans="3:7" ht="12.75"/>
    <row r="1651" spans="3:7" ht="12.75"/>
    <row r="1652" spans="3:7" ht="12.75"/>
    <row r="1653" spans="3:7" ht="12.75"/>
    <row r="1654" spans="3:7" ht="12.75"/>
    <row r="1655" spans="3:7" ht="12.75"/>
    <row r="1656" spans="3:7" ht="12.75"/>
    <row r="1657" spans="3:7" ht="12.75"/>
    <row r="1658" spans="3:7" ht="12.75"/>
    <row r="1659" spans="3:7" ht="12.75"/>
    <row r="1660" spans="3:7" ht="12.75"/>
    <row r="1661" spans="3:7" ht="12.75"/>
    <row r="1662" spans="3:7" ht="12.75"/>
    <row r="1663" spans="3:7" ht="12.75"/>
    <row r="1664" spans="3:7" ht="12.75"/>
    <row r="1665" spans="3:7" ht="12.75"/>
    <row r="1666" spans="3:7" ht="12.75"/>
    <row r="1667" spans="3:7" ht="12.75"/>
    <row r="1668" spans="3:7" ht="12.75"/>
    <row r="1669" spans="3:7" ht="12.75"/>
    <row r="1670" spans="3:7" ht="12.75"/>
    <row r="1671" spans="3:7" ht="12.75"/>
    <row r="1672" spans="3:7" ht="12.75"/>
    <row r="1673" spans="3:7" ht="12.75"/>
    <row r="1674" spans="3:7" ht="12.75"/>
    <row r="1675" spans="3:7" ht="12.75"/>
    <row r="1676" spans="3:7" ht="12.75"/>
    <row r="1677" spans="3:7" ht="12.75"/>
    <row r="1678" spans="3:7" ht="12.75"/>
    <row r="1679" spans="3:7" ht="12.75"/>
    <row r="1680" spans="3:7" ht="12.75"/>
    <row r="1681" spans="3:7" ht="12.75"/>
    <row r="1682" spans="3:7" ht="12.75"/>
    <row r="1683" spans="3:7" ht="12.75"/>
    <row r="1684" spans="3:7" ht="12.75"/>
    <row r="1685" spans="3:7" ht="12.75"/>
    <row r="1686" spans="3:7" ht="12.75"/>
    <row r="1687" spans="3:7" ht="12.75"/>
    <row r="1688" spans="3:7" ht="12.75"/>
    <row r="1689" spans="3:7" ht="12.75"/>
    <row r="1690" spans="3:7" ht="12.75"/>
    <row r="1691" spans="3:7" ht="12.75"/>
    <row r="1692" spans="3:7" ht="12.75"/>
    <row r="1693" spans="3:7" ht="12.75"/>
    <row r="1694" spans="3:7" ht="12.75"/>
    <row r="1695" spans="3:7" ht="12.75"/>
    <row r="1696" spans="3:7" ht="12.75"/>
    <row r="1697" spans="3:7" ht="12.75"/>
    <row r="1698" spans="3:7" ht="12.75"/>
    <row r="1699" spans="3:7" ht="12.75"/>
    <row r="1700" spans="3:7" ht="12.75"/>
    <row r="1701" spans="3:7" ht="12.75"/>
    <row r="1702" spans="3:7" ht="12.75"/>
    <row r="1703" spans="3:7" ht="12.75"/>
    <row r="1704" spans="3:7" ht="12.75"/>
    <row r="1705" spans="3:7" ht="12.75"/>
    <row r="1706" spans="3:7" ht="12.75"/>
    <row r="1707" spans="3:7" ht="12.75"/>
    <row r="1708" spans="3:7" ht="12.75"/>
    <row r="1709" spans="3:7" ht="12.75"/>
    <row r="1710" spans="3:7" ht="12.75"/>
    <row r="1711" spans="3:7" ht="12.75"/>
    <row r="1712" spans="3:7" ht="12.75"/>
    <row r="1713" spans="3:7" ht="12.75"/>
    <row r="1714" spans="3:7" ht="12.75"/>
    <row r="1715" spans="3:7" ht="12.75"/>
    <row r="1716" spans="3:7" ht="12.75"/>
    <row r="1717" spans="3:7" ht="12.75"/>
    <row r="1718" spans="3:7" ht="12.75"/>
    <row r="1719" spans="3:7" ht="12.75"/>
    <row r="1720" spans="3:7" ht="12.75"/>
    <row r="1721" spans="3:7" ht="12.75"/>
    <row r="1722" spans="3:7" ht="12.75"/>
    <row r="1723" spans="3:7" ht="12.75"/>
    <row r="1724" spans="3:7" ht="12.75"/>
    <row r="1725" spans="3:7" ht="12.75"/>
    <row r="1726" spans="3:7" ht="12.75"/>
    <row r="1727" spans="3:7" ht="12.75"/>
    <row r="1728" spans="3:7" ht="12.75"/>
    <row r="1729" spans="3:7" ht="12.75"/>
    <row r="1730" spans="3:7" ht="12.75"/>
    <row r="1731" spans="3:7" ht="12.75"/>
    <row r="1732" spans="3:7" ht="12.75"/>
    <row r="1733" spans="3:7" ht="12.75"/>
    <row r="1734" spans="3:7" ht="12.75"/>
    <row r="1735" spans="3:7" ht="12.75"/>
    <row r="1736" spans="3:7" ht="12.75"/>
    <row r="1737" spans="3:7" ht="12.75"/>
    <row r="1738" spans="3:7" ht="12.75"/>
    <row r="1739" spans="3:7" ht="12.75"/>
    <row r="1740" spans="3:7" ht="12.75"/>
    <row r="1741" spans="3:7" ht="12.75"/>
    <row r="1742" spans="3:7" ht="12.75"/>
    <row r="1743" spans="3:7" ht="12.75"/>
    <row r="1744" spans="3:7" ht="12.75"/>
    <row r="1745" spans="3:7" ht="12.75"/>
    <row r="1746" spans="3:7" ht="12.75"/>
    <row r="1747" spans="3:7" ht="12.75"/>
    <row r="1748" spans="3:7" ht="12.75"/>
    <row r="1749" spans="3:7" ht="12.75"/>
    <row r="1750" spans="3:7" ht="12.75"/>
    <row r="1751" spans="3:7" ht="12.75"/>
    <row r="1752" spans="3:7" ht="12.75"/>
    <row r="1753" spans="3:7" ht="12.75"/>
    <row r="1754" spans="3:7" ht="12.75"/>
    <row r="1755" spans="3:7" ht="12.75"/>
    <row r="1756" spans="3:7" ht="12.75"/>
    <row r="1757" spans="3:7" ht="12.75"/>
    <row r="1758" spans="3:7" ht="12.75"/>
    <row r="1759" spans="3:7" ht="12.75"/>
    <row r="1760" spans="3:7" ht="12.75"/>
    <row r="1761" spans="3:7" ht="12.75"/>
    <row r="1762" spans="3:7" ht="12.75"/>
    <row r="1763" spans="3:7" ht="12.75"/>
    <row r="1764" spans="3:7" ht="12.75"/>
    <row r="1765" spans="3:7" ht="12.75"/>
    <row r="1766" spans="3:7" ht="12.75"/>
    <row r="1767" spans="3:7" ht="12.75"/>
    <row r="1768" spans="3:7" ht="12.75"/>
    <row r="1769" spans="3:7" ht="12.75"/>
    <row r="1770" spans="3:7" ht="12.75"/>
    <row r="1771" spans="3:7" ht="12.75"/>
    <row r="1772" spans="3:7" ht="12.75"/>
    <row r="1773" spans="3:7" ht="12.75"/>
    <row r="1774" spans="3:7" ht="12.75"/>
    <row r="1775" spans="3:7" ht="12.75"/>
    <row r="1776" spans="3:7" ht="12.75"/>
    <row r="1777" spans="3:7" ht="12.75"/>
    <row r="1778" spans="3:7" ht="12.75"/>
    <row r="1779" spans="3:7" ht="12.75"/>
    <row r="1780" spans="3:7" ht="12.75"/>
    <row r="1781" spans="3:7" ht="12.75"/>
    <row r="1782" spans="3:7" ht="12.75"/>
    <row r="1783" spans="3:7" ht="12.75"/>
    <row r="1784" spans="3:7" ht="12.75"/>
    <row r="1785" spans="3:7" ht="12.75"/>
    <row r="1786" spans="3:7" ht="12.75"/>
    <row r="1787" spans="3:7" ht="12.75"/>
    <row r="1788" spans="3:7" ht="12.75"/>
    <row r="1789" spans="3:7" ht="12.75"/>
    <row r="1790" spans="3:7" ht="12.75"/>
    <row r="1791" spans="3:7" ht="12.75"/>
    <row r="1792" spans="3:7" ht="12.75"/>
    <row r="1793" spans="3:7" ht="12.75"/>
    <row r="1794" spans="3:7" ht="12.75"/>
    <row r="1795" spans="3:7" ht="12.75"/>
    <row r="1796" spans="3:7" ht="12.75"/>
    <row r="1797" spans="3:7" ht="12.75"/>
    <row r="1798" spans="3:7" ht="12.75"/>
    <row r="1799" spans="3:7" ht="12.75"/>
    <row r="1800" spans="3:7" ht="12.75"/>
    <row r="1801" spans="3:7" ht="12.75"/>
    <row r="1802" spans="3:7" ht="12.75"/>
    <row r="1803" spans="3:7" ht="12.75"/>
    <row r="1804" spans="3:7" ht="12.75"/>
    <row r="1805" spans="3:7" ht="12.75"/>
    <row r="1806" spans="3:7" ht="12.75"/>
    <row r="1807" spans="3:7" ht="12.75"/>
    <row r="1808" spans="3:7" ht="12.75"/>
    <row r="1809" spans="3:7" ht="12.75"/>
    <row r="1810" spans="3:7" ht="12.75"/>
    <row r="1811" spans="3:7" ht="12.75"/>
    <row r="1812" spans="3:7" ht="12.75"/>
    <row r="1813" spans="3:7" ht="12.75"/>
    <row r="1814" spans="3:7" ht="12.75"/>
    <row r="1815" spans="3:7" ht="12.75"/>
    <row r="1816" spans="3:7" ht="12.75"/>
    <row r="1817" spans="3:7" ht="12.75"/>
    <row r="1818" spans="3:7" ht="12.75"/>
    <row r="1819" spans="3:7" ht="12.75"/>
    <row r="1820" spans="3:7" ht="12.75"/>
    <row r="1821" spans="3:7" ht="12.75"/>
    <row r="1822" spans="3:7" ht="12.75"/>
    <row r="1823" spans="3:7" ht="12.75"/>
    <row r="1824" spans="3:7" ht="12.75"/>
    <row r="1825" spans="3:7" ht="12.75"/>
    <row r="1826" spans="3:7" ht="12.75"/>
    <row r="1827" spans="3:7" ht="12.75"/>
    <row r="1828" spans="3:7" ht="12.75"/>
    <row r="1829" spans="3:7" ht="12.75"/>
    <row r="1830" spans="3:7" ht="12.75"/>
    <row r="1831" spans="3:7" ht="12.75"/>
    <row r="1832" spans="3:7" ht="12.75"/>
    <row r="1833" spans="3:7" ht="12.75"/>
    <row r="1834" spans="3:7" ht="12.75"/>
    <row r="1835" spans="3:7" ht="12.75"/>
    <row r="1836" spans="3:7" ht="12.75"/>
    <row r="1837" spans="3:7" ht="12.75"/>
    <row r="1838" spans="3:7" ht="12.75"/>
    <row r="1839" spans="3:7" ht="12.75"/>
    <row r="1840" spans="3:7" ht="12.75"/>
    <row r="1841" spans="3:7" ht="12.75"/>
    <row r="1842" spans="3:7" ht="12.75"/>
    <row r="1843" spans="3:7" ht="12.75"/>
    <row r="1844" spans="3:7" ht="12.75"/>
    <row r="1845" spans="3:7" ht="12.75"/>
    <row r="1846" spans="3:7" ht="12.75"/>
    <row r="1847" spans="3:7" ht="12.75"/>
    <row r="1848" spans="3:7" ht="12.75"/>
    <row r="1849" spans="3:7" ht="12.75"/>
    <row r="1850" spans="3:7" ht="12.75"/>
    <row r="1851" spans="3:7" ht="12.75"/>
    <row r="1852" spans="3:7" ht="12.75"/>
    <row r="1853" spans="3:7" ht="12.75"/>
    <row r="1854" spans="3:7" ht="12.75"/>
    <row r="1855" spans="3:7" ht="12.75"/>
    <row r="1856" spans="3:7" ht="12.75"/>
    <row r="1857" spans="3:7" ht="12.75"/>
    <row r="1858" spans="3:7" ht="12.75"/>
    <row r="1859" spans="3:7" ht="12.75"/>
    <row r="1860" spans="3:7" ht="12.75"/>
    <row r="1861" spans="3:7" ht="12.75"/>
    <row r="1862" spans="3:7" ht="12.75"/>
    <row r="1863" spans="3:7" ht="12.75"/>
    <row r="1864" spans="3:7" ht="12.75"/>
    <row r="1865" spans="3:7" ht="12.75"/>
    <row r="1866" spans="3:7" ht="12.75"/>
    <row r="1867" spans="3:7" ht="12.75"/>
    <row r="1868" spans="3:7" ht="12.75"/>
    <row r="1869" spans="3:7" ht="12.75"/>
    <row r="1870" spans="3:7" ht="12.75"/>
    <row r="1871" spans="3:7" ht="12.75"/>
    <row r="1872" spans="3:7" ht="12.75"/>
    <row r="1873" spans="3:7" ht="12.75"/>
    <row r="1874" spans="3:7" ht="12.75"/>
    <row r="1875" spans="3:7" ht="12.75"/>
    <row r="1876" spans="3:7" ht="12.75"/>
    <row r="1877" spans="3:7" ht="12.75"/>
    <row r="1878" spans="3:7" ht="12.75"/>
    <row r="1879" spans="3:7" ht="12.75"/>
    <row r="1880" spans="3:7" ht="12.75"/>
    <row r="1881" spans="3:7" ht="12.75"/>
    <row r="1882" spans="3:7" ht="12.75"/>
    <row r="1883" spans="3:7" ht="12.75"/>
    <row r="1884" spans="3:7" ht="12.75"/>
    <row r="1885" spans="3:7" ht="12.75"/>
    <row r="1886" spans="3:7" ht="12.75"/>
    <row r="1887" spans="3:7" ht="12.75"/>
    <row r="1888" spans="3:7" ht="12.75"/>
    <row r="1889" spans="3:7" ht="12.75"/>
    <row r="1890" spans="3:7" ht="12.75"/>
    <row r="1891" spans="3:7" ht="12.75"/>
    <row r="1892" spans="3:7" ht="12.75"/>
    <row r="1893" spans="3:7" ht="12.75"/>
    <row r="1894" spans="3:7" ht="12.75"/>
    <row r="1895" spans="3:7" ht="12.75"/>
    <row r="1896" spans="3:7" ht="12.75"/>
    <row r="1897" spans="3:7" ht="12.75"/>
    <row r="1898" spans="3:7" ht="12.75"/>
    <row r="1899" spans="3:7" ht="12.75"/>
    <row r="1900" spans="3:7" ht="12.75"/>
    <row r="1901" spans="3:7" ht="12.75"/>
    <row r="1902" spans="3:7" ht="12.75"/>
    <row r="1903" spans="3:7" ht="12.75"/>
    <row r="1904" spans="3:7" ht="12.75"/>
    <row r="1905" spans="3:7" ht="12.75"/>
    <row r="1906" spans="3:7" ht="12.75"/>
    <row r="1907" spans="3:7" ht="12.75"/>
    <row r="1908" spans="3:7" ht="12.75"/>
    <row r="1909" spans="3:7" ht="12.75"/>
    <row r="1910" spans="3:7" ht="12.75"/>
    <row r="1911" spans="3:7" ht="12.75"/>
    <row r="1912" spans="3:7" ht="12.75"/>
    <row r="1913" spans="3:7" ht="12.75"/>
    <row r="1914" spans="3:7" ht="12.75"/>
    <row r="1915" spans="3:7" ht="12.75"/>
    <row r="1916" spans="3:7" ht="12.75"/>
    <row r="1917" spans="3:7" ht="12.75"/>
    <row r="1918" spans="3:7" ht="12.75"/>
    <row r="1919" spans="3:7" ht="12.75"/>
    <row r="1920" spans="3:7" ht="12.75"/>
    <row r="1921" spans="3:7" ht="12.75"/>
    <row r="1922" spans="3:7" ht="12.75"/>
    <row r="1923" spans="3:7" ht="12.75"/>
    <row r="1924" spans="3:7" ht="12.75"/>
    <row r="1925" spans="3:7" ht="12.75"/>
    <row r="1926" spans="3:7" ht="12.75"/>
    <row r="1927" spans="3:7" ht="12.75"/>
    <row r="1928" spans="3:7" ht="12.75"/>
    <row r="1929" spans="3:7" ht="12.75"/>
    <row r="1930" spans="3:7" ht="12.75"/>
    <row r="1931" spans="3:7" ht="12.75"/>
    <row r="1932" spans="3:7" ht="12.75"/>
    <row r="1933" spans="3:7" ht="12.75"/>
    <row r="1934" spans="3:7" ht="12.75"/>
    <row r="1935" spans="3:7" ht="12.75"/>
    <row r="1936" spans="3:7" ht="12.75"/>
    <row r="1937" spans="3:7" ht="12.75"/>
    <row r="1938" spans="3:7" ht="12.75"/>
    <row r="1939" spans="3:7" ht="12.75"/>
    <row r="1940" spans="3:7" ht="12.75"/>
    <row r="1941" spans="3:7" ht="12.75"/>
    <row r="1942" spans="3:7" ht="12.75"/>
    <row r="1943" spans="3:7" ht="12.75"/>
    <row r="1944" spans="3:7" ht="12.75"/>
    <row r="1945" spans="3:7" ht="12.75"/>
    <row r="1946" spans="3:7" ht="12.75"/>
    <row r="1947" spans="3:7" ht="12.75"/>
    <row r="1948" spans="3:7" ht="12.75"/>
    <row r="1949" spans="3:7" ht="12.75"/>
    <row r="1950" spans="3:7" ht="12.75"/>
    <row r="1951" spans="3:7" ht="12.75"/>
    <row r="1952" spans="3:7" ht="12.75"/>
    <row r="1953" spans="3:7" ht="12.75"/>
    <row r="1954" spans="3:7" ht="12.75"/>
    <row r="1955" spans="3:7" ht="12.75"/>
    <row r="1956" spans="3:7" ht="12.75"/>
    <row r="1957" spans="3:7" ht="12.75"/>
    <row r="1958" spans="3:7" ht="12.75"/>
    <row r="1959" spans="3:7" ht="12.75"/>
    <row r="1960" spans="3:7" ht="12.75"/>
    <row r="1961" spans="3:7" ht="12.75"/>
    <row r="1962" spans="3:7" ht="12.75"/>
    <row r="1963" spans="3:7" ht="12.75"/>
    <row r="1964" spans="3:7" ht="12.75"/>
    <row r="1965" spans="3:7" ht="12.75"/>
    <row r="1966" spans="3:7" ht="12.75"/>
    <row r="1967" spans="3:7" ht="12.75"/>
    <row r="1968" spans="3:7" ht="12.75"/>
    <row r="1969" spans="3:7" ht="12.75"/>
    <row r="1970" spans="3:7" ht="12.75"/>
    <row r="1971" spans="3:7" ht="12.75"/>
    <row r="1972" spans="3:7" ht="12.75"/>
    <row r="1973" spans="3:7" ht="12.75"/>
    <row r="1974" spans="3:7" ht="12.75"/>
    <row r="1975" spans="3:7" ht="12.75"/>
    <row r="1976" spans="3:7" ht="12.75"/>
    <row r="1977" spans="3:7" ht="12.75"/>
    <row r="1978" spans="3:7" ht="12.75"/>
    <row r="1979" spans="3:7" ht="12.75"/>
    <row r="1980" spans="3:7" ht="12.75"/>
    <row r="1981" spans="3:7" ht="12.75"/>
    <row r="1982" spans="3:7" ht="12.75"/>
    <row r="1983" spans="3:7" ht="12.75"/>
    <row r="1984" spans="3:7" ht="12.75"/>
    <row r="1985" spans="3:7" ht="12.75"/>
    <row r="1986" spans="3:7" ht="12.75"/>
    <row r="1987" spans="3:7" ht="12.75"/>
    <row r="1988" spans="3:7" ht="12.75"/>
    <row r="1989" spans="3:7" ht="12.75"/>
    <row r="1990" spans="3:7" ht="12.75"/>
    <row r="1991" spans="3:7" ht="12.75"/>
    <row r="1992" spans="3:7" ht="12.75"/>
    <row r="1993" spans="3:7" ht="12.75"/>
    <row r="1994" spans="3:7" ht="12.75"/>
    <row r="1995" spans="3:7" ht="12.75"/>
    <row r="1996" spans="3:7" ht="12.75"/>
    <row r="1997" spans="3:7" ht="12.75"/>
    <row r="1998" spans="3:7" ht="12.75"/>
    <row r="1999" spans="3:7" ht="12.75"/>
    <row r="2000" spans="3:7" ht="12.75"/>
    <row r="2001" spans="3:7" ht="12.75"/>
    <row r="2002" spans="3:7" ht="12.75"/>
    <row r="2003" spans="3:7" ht="12.75"/>
    <row r="2004" spans="3:7" ht="12.75"/>
    <row r="2005" spans="3:7" ht="12.75"/>
    <row r="2006" spans="3:7" ht="12.75"/>
    <row r="2007" spans="3:7" ht="12.75"/>
    <row r="2008" spans="3:7" ht="12.75"/>
    <row r="2009" spans="3:7" ht="12.75"/>
    <row r="2010" spans="3:7" ht="12.75"/>
    <row r="2011" spans="3:7" ht="12.75"/>
    <row r="2012" spans="3:7" ht="12.75"/>
    <row r="2013" spans="3:7" ht="12.75"/>
    <row r="2014" spans="3:7" ht="12.75"/>
    <row r="2015" spans="3:7" ht="12.75"/>
    <row r="2016" spans="3:7" ht="12.75"/>
    <row r="2017" spans="3:7" ht="12.75"/>
    <row r="2018" spans="3:7" ht="12.75"/>
    <row r="2019" spans="3:7" ht="12.75"/>
    <row r="2020" spans="3:7" ht="12.75"/>
    <row r="2021" spans="3:7" ht="12.75"/>
    <row r="2022" spans="3:7" ht="12.75"/>
    <row r="2023" spans="3:7" ht="12.75"/>
    <row r="2024" spans="3:7" ht="12.75"/>
    <row r="2025" spans="3:7" ht="12.75"/>
    <row r="2026" spans="3:7" ht="12.75"/>
    <row r="2027" spans="3:7" ht="12.75"/>
    <row r="2028" spans="3:7" ht="12.75"/>
    <row r="2029" spans="3:7" ht="12.75"/>
    <row r="2030" spans="3:7" ht="12.75"/>
    <row r="2031" spans="3:7" ht="12.75"/>
    <row r="2032" spans="3:7" ht="12.75"/>
    <row r="2033" spans="3:7" ht="12.75"/>
    <row r="2034" spans="3:7" ht="12.75"/>
    <row r="2035" spans="3:7" ht="12.75"/>
    <row r="2036" spans="3:7" ht="12.75"/>
    <row r="2037" spans="3:7" ht="12.75"/>
    <row r="2038" spans="3:7" ht="12.75"/>
    <row r="2039" spans="3:7" ht="12.75"/>
    <row r="2040" spans="3:7" ht="12.75"/>
    <row r="2041" spans="3:7" ht="12.75"/>
    <row r="2042" spans="3:7" ht="12.75"/>
    <row r="2043" spans="3:7" ht="12.75"/>
    <row r="2044" spans="3:7" ht="12.75"/>
    <row r="2045" spans="3:7" ht="12.75"/>
    <row r="2046" spans="3:7" ht="12.75"/>
    <row r="2047" spans="3:7" ht="12.75"/>
    <row r="2048" spans="3:7" ht="12.75"/>
    <row r="2049" spans="3:7" ht="12.75"/>
    <row r="2050" spans="3:7" ht="12.75"/>
    <row r="2051" spans="3:7" ht="12.75"/>
    <row r="2052" spans="3:7" ht="12.75"/>
    <row r="2053" spans="3:7" ht="12.75"/>
    <row r="2054" spans="3:7" ht="12.75"/>
    <row r="2055" spans="3:7" ht="12.75"/>
    <row r="2056" spans="3:7" ht="12.75"/>
    <row r="2057" spans="3:7" ht="12.75"/>
    <row r="2058" spans="3:7" ht="12.75"/>
    <row r="2059" spans="3:7" ht="12.75"/>
    <row r="2060" spans="3:7" ht="12.75"/>
    <row r="2061" spans="3:7" ht="12.75"/>
    <row r="2062" spans="3:7" ht="12.75"/>
    <row r="2063" spans="3:7" ht="12.75"/>
    <row r="2064" spans="3:7" ht="12.75"/>
    <row r="2065" spans="3:7" ht="12.75"/>
    <row r="2066" spans="3:7" ht="12.75"/>
    <row r="2067" spans="3:7" ht="12.75"/>
    <row r="2068" spans="3:7" ht="12.75"/>
    <row r="2069" spans="3:7" ht="12.75"/>
    <row r="2070" spans="3:7" ht="12.75"/>
    <row r="2071" spans="3:7" ht="12.75"/>
    <row r="2072" spans="3:7" ht="12.75"/>
    <row r="2073" spans="3:7" ht="12.75"/>
    <row r="2074" spans="3:7" ht="12.75"/>
    <row r="2075" spans="3:7" ht="12.75"/>
    <row r="2076" spans="3:7" ht="12.75"/>
    <row r="2077" spans="3:7" ht="12.75"/>
    <row r="2078" spans="3:7" ht="12.75"/>
    <row r="2079" spans="3:7" ht="12.75"/>
    <row r="2080" spans="3:7" ht="12.75"/>
    <row r="2081" spans="3:7" ht="12.75"/>
    <row r="2082" spans="3:7" ht="12.75"/>
    <row r="2083" spans="3:7" ht="12.75"/>
    <row r="2084" spans="3:7" ht="12.75"/>
    <row r="2085" spans="3:7" ht="12.75"/>
    <row r="2086" spans="3:7" ht="12.75"/>
    <row r="2087" spans="3:7" ht="12.75"/>
    <row r="2088" spans="3:7" ht="12.75"/>
    <row r="2089" spans="3:7" ht="12.75"/>
    <row r="2090" spans="3:7" ht="12.75"/>
    <row r="2091" spans="3:7" ht="12.75"/>
    <row r="2092" spans="3:7" ht="12.75"/>
    <row r="2093" spans="3:7" ht="12.75"/>
    <row r="2094" spans="3:7" ht="12.75"/>
    <row r="2095" spans="3:7" ht="12.75"/>
    <row r="2096" spans="3:7" ht="12.75"/>
    <row r="2097" spans="3:7" ht="12.75"/>
    <row r="2098" spans="3:7" ht="12.75"/>
    <row r="2099" spans="3:7" ht="12.75"/>
    <row r="2100" spans="3:7" ht="12.75"/>
    <row r="2101" spans="3:7" ht="12.75"/>
    <row r="2102" spans="3:7" ht="12.75"/>
    <row r="2103" spans="3:7" ht="12.75"/>
    <row r="2104" spans="3:7" ht="12.75"/>
    <row r="2105" spans="3:7" ht="12.75"/>
    <row r="2106" spans="3:7" ht="12.75"/>
    <row r="2107" spans="3:7" ht="12.75"/>
    <row r="2108" spans="3:7" ht="12.75"/>
    <row r="2109" spans="3:7" ht="12.75"/>
    <row r="2110" spans="3:7" ht="12.75"/>
    <row r="2111" spans="3:7" ht="12.75"/>
    <row r="2112" spans="3:7" ht="12.75"/>
    <row r="2113" spans="3:7" ht="12.75"/>
    <row r="2114" spans="3:7" ht="12.75"/>
    <row r="2115" spans="3:7" ht="12.75"/>
    <row r="2116" spans="3:7" ht="12.75"/>
    <row r="2117" spans="3:7" ht="12.75"/>
    <row r="2118" spans="3:7" ht="12.75"/>
    <row r="2119" spans="3:7" ht="12.75"/>
    <row r="2120" spans="3:7" ht="12.75"/>
    <row r="2121" spans="3:7" ht="12.75"/>
    <row r="2122" spans="3:7" ht="12.75"/>
    <row r="2123" spans="3:7" ht="12.75"/>
    <row r="2124" spans="3:7" ht="12.75"/>
    <row r="2125" spans="3:7" ht="12.75"/>
    <row r="2126" spans="3:7" ht="12.75"/>
    <row r="2127" spans="3:7" ht="12.75"/>
    <row r="2128" spans="3:7" ht="12.75"/>
    <row r="2129" spans="3:7" ht="12.75"/>
    <row r="2130" spans="3:7" ht="12.75"/>
    <row r="2131" spans="3:7" ht="12.75"/>
    <row r="2132" spans="3:7" ht="12.75"/>
    <row r="2133" spans="3:7" ht="12.75"/>
    <row r="2134" spans="3:7" ht="12.75"/>
    <row r="2135" spans="3:7" ht="12.75"/>
    <row r="2136" spans="3:7" ht="12.75"/>
    <row r="2137" spans="3:7" ht="12.75"/>
    <row r="2138" spans="3:7" ht="12.75"/>
    <row r="2139" spans="3:7" ht="12.75"/>
    <row r="2140" spans="3:7" ht="12.75"/>
    <row r="2141" spans="3:7" ht="12.75"/>
    <row r="2142" spans="3:7" ht="12.75"/>
    <row r="2143" spans="3:7" ht="12.75"/>
    <row r="2144" spans="3:7" ht="12.75"/>
    <row r="2145" spans="3:7" ht="12.75"/>
    <row r="2146" spans="3:7" ht="12.75"/>
    <row r="2147" spans="3:7" ht="12.75"/>
    <row r="2148" spans="3:7" ht="12.75"/>
    <row r="2149" spans="3:7" ht="12.75"/>
    <row r="2150" spans="3:7" ht="12.75"/>
    <row r="2151" spans="3:7" ht="12.75"/>
    <row r="2152" spans="3:7" ht="12.75"/>
    <row r="2153" spans="3:7" ht="12.75"/>
    <row r="2154" spans="3:7" ht="12.75"/>
    <row r="2155" spans="3:7" ht="12.75"/>
    <row r="2156" spans="3:7" ht="12.75"/>
    <row r="2157" spans="3:7" ht="12.75"/>
    <row r="2158" spans="3:7" ht="12.75"/>
    <row r="2159" spans="3:7" ht="12.75"/>
    <row r="2160" spans="3:7" ht="12.75"/>
    <row r="2161" spans="3:7" ht="12.75"/>
    <row r="2162" spans="3:7" ht="12.75"/>
    <row r="2163" spans="3:7" ht="12.75"/>
    <row r="2164" spans="3:7" ht="12.75"/>
    <row r="2165" spans="3:7" ht="12.75"/>
    <row r="2166" spans="3:7" ht="12.75"/>
    <row r="2167" spans="3:7" ht="12.75"/>
    <row r="2168" spans="3:7" ht="12.75"/>
    <row r="2169" spans="3:7" ht="12.75"/>
    <row r="2170" spans="3:7" ht="12.75"/>
    <row r="2171" spans="3:7" ht="12.75"/>
    <row r="2172" spans="3:7" ht="12.75"/>
    <row r="2173" spans="3:7" ht="12.75"/>
    <row r="2174" spans="3:7" ht="12.75"/>
    <row r="2175" spans="3:7" ht="12.75"/>
    <row r="2176" spans="3:7" ht="12.75"/>
    <row r="2177" spans="3:7" ht="12.75"/>
    <row r="2178" spans="3:7" ht="12.75"/>
    <row r="2179" spans="3:7" ht="12.75"/>
    <row r="2180" spans="3:7" ht="12.75"/>
    <row r="2181" spans="3:7" ht="12.75"/>
    <row r="2182" spans="3:7" ht="12.75"/>
  </sheetData>
  <sheetProtection/>
  <autoFilter ref="A13:H2054"/>
  <mergeCells count="7">
    <mergeCell ref="D1:G1"/>
    <mergeCell ref="A5:B5"/>
    <mergeCell ref="A8:H8"/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I2182"/>
  <sheetViews>
    <sheetView zoomScale="85" zoomScaleNormal="85" zoomScalePageLayoutView="0" workbookViewId="0" topLeftCell="A1">
      <selection activeCell="B763" sqref="B763"/>
    </sheetView>
  </sheetViews>
  <sheetFormatPr defaultColWidth="9.00390625" defaultRowHeight="12.75"/>
  <cols>
    <col min="1" max="1" width="21.875" style="0" customWidth="1"/>
    <col min="2" max="2" width="52.375" style="0" customWidth="1"/>
    <col min="3" max="3" width="19.00390625" style="0" customWidth="1"/>
    <col min="4" max="4" width="11.125" style="0" customWidth="1"/>
    <col min="6" max="6" width="7.75390625" style="0" customWidth="1"/>
    <col min="8" max="8" width="13.00390625" style="0" customWidth="1"/>
  </cols>
  <sheetData>
    <row r="1" spans="1:7" ht="15" thickBot="1">
      <c r="A1" s="40" t="s">
        <v>341</v>
      </c>
      <c r="B1" s="40"/>
      <c r="D1" s="40" t="s">
        <v>157</v>
      </c>
      <c r="E1" s="40"/>
      <c r="F1" s="40"/>
      <c r="G1" s="40"/>
    </row>
    <row r="2" spans="1:8" ht="15">
      <c r="A2" s="43" t="s">
        <v>158</v>
      </c>
      <c r="B2" s="43"/>
      <c r="D2" s="25" t="s">
        <v>159</v>
      </c>
      <c r="G2" s="24" t="s">
        <v>342</v>
      </c>
      <c r="H2" s="23"/>
    </row>
    <row r="3" spans="1:8" ht="15">
      <c r="A3" s="41" t="s">
        <v>338</v>
      </c>
      <c r="B3" s="41"/>
      <c r="D3" s="25" t="s">
        <v>160</v>
      </c>
      <c r="G3" s="24" t="s">
        <v>343</v>
      </c>
      <c r="H3" s="23"/>
    </row>
    <row r="4" spans="1:8" ht="15">
      <c r="A4" s="41" t="s">
        <v>339</v>
      </c>
      <c r="B4" s="41"/>
      <c r="D4" s="25" t="s">
        <v>161</v>
      </c>
      <c r="G4" s="24" t="s">
        <v>344</v>
      </c>
      <c r="H4" s="23"/>
    </row>
    <row r="5" spans="1:8" ht="15">
      <c r="A5" s="41" t="s">
        <v>340</v>
      </c>
      <c r="B5" s="41"/>
      <c r="D5" s="25" t="s">
        <v>162</v>
      </c>
      <c r="G5" s="24" t="s">
        <v>345</v>
      </c>
      <c r="H5" s="23"/>
    </row>
    <row r="6" spans="4:8" ht="15">
      <c r="D6" s="25" t="s">
        <v>163</v>
      </c>
      <c r="G6" s="24" t="s">
        <v>346</v>
      </c>
      <c r="H6" s="23"/>
    </row>
    <row r="7" spans="1:8" ht="15">
      <c r="A7" s="1" t="s">
        <v>164</v>
      </c>
      <c r="B7" s="35"/>
      <c r="G7" s="24"/>
      <c r="H7" s="23"/>
    </row>
    <row r="8" spans="1:8" ht="22.5">
      <c r="A8" s="42" t="s">
        <v>165</v>
      </c>
      <c r="B8" s="42"/>
      <c r="C8" s="42"/>
      <c r="D8" s="42"/>
      <c r="E8" s="42"/>
      <c r="F8" s="42"/>
      <c r="G8" s="42"/>
      <c r="H8" s="42"/>
    </row>
    <row r="9" spans="1:8" ht="12.75">
      <c r="A9" s="2" t="s">
        <v>166</v>
      </c>
      <c r="B9" s="3"/>
      <c r="C9" s="4"/>
      <c r="D9" s="4"/>
      <c r="E9" s="4"/>
      <c r="H9" s="5"/>
    </row>
    <row r="10" spans="1:8" ht="12.75">
      <c r="A10" s="2" t="s">
        <v>167</v>
      </c>
      <c r="B10" s="3"/>
      <c r="C10" s="4"/>
      <c r="D10" s="4"/>
      <c r="E10" s="4"/>
      <c r="H10" s="5"/>
    </row>
    <row r="11" spans="1:5" ht="12.75">
      <c r="A11" s="2" t="s">
        <v>168</v>
      </c>
      <c r="B11" s="3"/>
      <c r="C11" s="4"/>
      <c r="D11" s="4"/>
      <c r="E11" s="4"/>
    </row>
    <row r="12" spans="1:5" ht="18.75">
      <c r="A12" s="6" t="s">
        <v>169</v>
      </c>
      <c r="B12" s="7">
        <f>SUM(E16:E746)</f>
        <v>0</v>
      </c>
      <c r="C12" s="4"/>
      <c r="D12" s="4"/>
      <c r="E12" s="4"/>
    </row>
    <row r="13" spans="1:8" ht="70.5" customHeight="1">
      <c r="A13" s="36" t="s">
        <v>170</v>
      </c>
      <c r="B13" s="36" t="s">
        <v>171</v>
      </c>
      <c r="C13" s="37" t="s">
        <v>172</v>
      </c>
      <c r="D13" s="38" t="s">
        <v>590</v>
      </c>
      <c r="E13" s="39" t="s">
        <v>173</v>
      </c>
      <c r="F13" s="36" t="s">
        <v>174</v>
      </c>
      <c r="G13" s="36" t="s">
        <v>175</v>
      </c>
      <c r="H13" s="36" t="s">
        <v>176</v>
      </c>
    </row>
    <row r="14" spans="1:4" ht="15">
      <c r="A14" s="8"/>
      <c r="B14" s="9" t="s">
        <v>177</v>
      </c>
      <c r="C14" s="10"/>
      <c r="D14" s="11"/>
    </row>
    <row r="15" spans="1:4" ht="15">
      <c r="A15" s="8"/>
      <c r="B15" s="9" t="s">
        <v>178</v>
      </c>
      <c r="C15" s="10"/>
      <c r="D15" s="11"/>
    </row>
    <row r="16" spans="1:8" ht="15">
      <c r="A16" s="12">
        <v>80920</v>
      </c>
      <c r="B16" s="13" t="s">
        <v>731</v>
      </c>
      <c r="C16" s="16">
        <v>360</v>
      </c>
      <c r="D16" s="17">
        <v>250</v>
      </c>
      <c r="E16" s="26"/>
      <c r="F16" s="13">
        <v>10</v>
      </c>
      <c r="G16" s="13">
        <v>50</v>
      </c>
      <c r="H16" s="13"/>
    </row>
    <row r="17" spans="1:8" ht="15">
      <c r="A17" s="12">
        <v>80921</v>
      </c>
      <c r="B17" s="13" t="s">
        <v>730</v>
      </c>
      <c r="C17" s="16">
        <v>360</v>
      </c>
      <c r="D17" s="17">
        <v>250</v>
      </c>
      <c r="E17" s="26"/>
      <c r="F17" s="13">
        <v>10</v>
      </c>
      <c r="G17" s="13">
        <v>50</v>
      </c>
      <c r="H17" s="13"/>
    </row>
    <row r="18" spans="1:8" ht="15">
      <c r="A18" s="12">
        <v>80922</v>
      </c>
      <c r="B18" s="13" t="s">
        <v>733</v>
      </c>
      <c r="C18" s="16">
        <v>360</v>
      </c>
      <c r="D18" s="17">
        <v>250</v>
      </c>
      <c r="E18" s="26"/>
      <c r="F18" s="13">
        <v>10</v>
      </c>
      <c r="G18" s="13">
        <v>50</v>
      </c>
      <c r="H18" s="13"/>
    </row>
    <row r="19" spans="1:8" ht="15">
      <c r="A19" s="12">
        <v>80923</v>
      </c>
      <c r="B19" s="13" t="s">
        <v>487</v>
      </c>
      <c r="C19" s="16">
        <v>360</v>
      </c>
      <c r="D19" s="17">
        <v>250</v>
      </c>
      <c r="E19" s="26">
        <f>IF(D19="","",D19*H19)</f>
        <v>0</v>
      </c>
      <c r="F19" s="13">
        <v>10</v>
      </c>
      <c r="G19" s="13">
        <v>50</v>
      </c>
      <c r="H19" s="13"/>
    </row>
    <row r="20" spans="1:8" ht="15">
      <c r="A20" s="12">
        <v>80930</v>
      </c>
      <c r="B20" s="13" t="s">
        <v>729</v>
      </c>
      <c r="C20" s="16">
        <v>360</v>
      </c>
      <c r="D20" s="17">
        <v>250</v>
      </c>
      <c r="E20" s="26"/>
      <c r="F20" s="13">
        <v>10</v>
      </c>
      <c r="G20" s="13">
        <v>50</v>
      </c>
      <c r="H20" s="13"/>
    </row>
    <row r="21" spans="1:8" ht="15">
      <c r="A21" s="12">
        <v>80931</v>
      </c>
      <c r="B21" s="13" t="s">
        <v>732</v>
      </c>
      <c r="C21" s="16">
        <v>360</v>
      </c>
      <c r="D21" s="17">
        <v>250</v>
      </c>
      <c r="E21" s="26"/>
      <c r="F21" s="13">
        <v>10</v>
      </c>
      <c r="G21" s="13">
        <v>50</v>
      </c>
      <c r="H21" s="13"/>
    </row>
    <row r="22" spans="1:8" ht="15">
      <c r="A22" s="12">
        <v>80932</v>
      </c>
      <c r="B22" s="13" t="s">
        <v>488</v>
      </c>
      <c r="C22" s="16">
        <v>360</v>
      </c>
      <c r="D22" s="17">
        <v>250</v>
      </c>
      <c r="E22" s="26">
        <f aca="true" t="shared" si="0" ref="E22:E32">IF(D22="","",D22*H22)</f>
        <v>0</v>
      </c>
      <c r="F22" s="13">
        <v>10</v>
      </c>
      <c r="G22" s="13">
        <v>50</v>
      </c>
      <c r="H22" s="13"/>
    </row>
    <row r="23" spans="1:8" ht="15">
      <c r="A23" s="12">
        <v>80933</v>
      </c>
      <c r="B23" s="13" t="s">
        <v>179</v>
      </c>
      <c r="C23" s="16">
        <v>360</v>
      </c>
      <c r="D23" s="17">
        <v>250</v>
      </c>
      <c r="E23" s="26">
        <f t="shared" si="0"/>
        <v>0</v>
      </c>
      <c r="F23" s="13">
        <v>10</v>
      </c>
      <c r="G23" s="13">
        <v>50</v>
      </c>
      <c r="H23" s="13"/>
    </row>
    <row r="24" spans="1:8" ht="15">
      <c r="A24" s="12">
        <v>82234</v>
      </c>
      <c r="B24" s="13" t="s">
        <v>180</v>
      </c>
      <c r="C24" s="16">
        <v>360</v>
      </c>
      <c r="D24" s="17">
        <v>250</v>
      </c>
      <c r="E24" s="26">
        <f t="shared" si="0"/>
        <v>0</v>
      </c>
      <c r="F24" s="13">
        <v>10</v>
      </c>
      <c r="G24" s="13">
        <v>50</v>
      </c>
      <c r="H24" s="13"/>
    </row>
    <row r="25" spans="1:8" ht="15">
      <c r="A25" s="12">
        <v>82235</v>
      </c>
      <c r="B25" s="13" t="s">
        <v>489</v>
      </c>
      <c r="C25" s="16">
        <v>360</v>
      </c>
      <c r="D25" s="17">
        <v>250</v>
      </c>
      <c r="E25" s="26">
        <f t="shared" si="0"/>
        <v>0</v>
      </c>
      <c r="F25" s="13">
        <v>10</v>
      </c>
      <c r="G25" s="13">
        <v>50</v>
      </c>
      <c r="H25" s="13"/>
    </row>
    <row r="26" spans="1:8" ht="15">
      <c r="A26" s="12">
        <v>82246</v>
      </c>
      <c r="B26" s="13" t="s">
        <v>490</v>
      </c>
      <c r="C26" s="16">
        <v>44</v>
      </c>
      <c r="D26" s="17">
        <v>23.736240000000002</v>
      </c>
      <c r="E26" s="26">
        <f t="shared" si="0"/>
        <v>0</v>
      </c>
      <c r="F26" s="13">
        <v>25</v>
      </c>
      <c r="G26" s="13">
        <v>200</v>
      </c>
      <c r="H26" s="13"/>
    </row>
    <row r="27" spans="1:8" ht="15">
      <c r="A27" s="12">
        <v>82247</v>
      </c>
      <c r="B27" s="13" t="s">
        <v>198</v>
      </c>
      <c r="C27" s="16">
        <v>257</v>
      </c>
      <c r="D27" s="17">
        <v>138.85700400000005</v>
      </c>
      <c r="E27" s="26">
        <f t="shared" si="0"/>
        <v>0</v>
      </c>
      <c r="F27" s="13">
        <v>25</v>
      </c>
      <c r="G27" s="13">
        <v>100</v>
      </c>
      <c r="H27" s="13"/>
    </row>
    <row r="28" spans="1:8" ht="15">
      <c r="A28" s="12">
        <v>82249</v>
      </c>
      <c r="B28" s="13" t="s">
        <v>199</v>
      </c>
      <c r="C28" s="16">
        <v>142</v>
      </c>
      <c r="D28" s="17">
        <v>76.549374</v>
      </c>
      <c r="E28" s="26">
        <f t="shared" si="0"/>
        <v>0</v>
      </c>
      <c r="F28" s="13">
        <v>25</v>
      </c>
      <c r="G28" s="13">
        <v>100</v>
      </c>
      <c r="H28" s="13"/>
    </row>
    <row r="29" spans="1:8" ht="15">
      <c r="A29" s="12">
        <v>82730</v>
      </c>
      <c r="B29" s="13" t="s">
        <v>181</v>
      </c>
      <c r="C29" s="16">
        <v>357</v>
      </c>
      <c r="D29" s="17">
        <v>250</v>
      </c>
      <c r="E29" s="26">
        <f t="shared" si="0"/>
        <v>0</v>
      </c>
      <c r="F29" s="13">
        <v>10</v>
      </c>
      <c r="G29" s="13">
        <v>50</v>
      </c>
      <c r="H29" s="13"/>
    </row>
    <row r="30" spans="1:8" ht="15">
      <c r="A30" s="12">
        <v>82731</v>
      </c>
      <c r="B30" s="13" t="s">
        <v>491</v>
      </c>
      <c r="C30" s="16">
        <v>357</v>
      </c>
      <c r="D30" s="17">
        <v>250</v>
      </c>
      <c r="E30" s="26">
        <f t="shared" si="0"/>
        <v>0</v>
      </c>
      <c r="F30" s="13">
        <v>10</v>
      </c>
      <c r="G30" s="13">
        <v>50</v>
      </c>
      <c r="H30" s="13"/>
    </row>
    <row r="31" spans="1:8" ht="15">
      <c r="A31" s="12">
        <v>82732</v>
      </c>
      <c r="B31" s="13" t="s">
        <v>195</v>
      </c>
      <c r="C31" s="16">
        <v>357</v>
      </c>
      <c r="D31" s="17">
        <v>250</v>
      </c>
      <c r="E31" s="26">
        <f t="shared" si="0"/>
        <v>0</v>
      </c>
      <c r="F31" s="13">
        <v>10</v>
      </c>
      <c r="G31" s="13">
        <v>50</v>
      </c>
      <c r="H31" s="13"/>
    </row>
    <row r="32" spans="1:8" ht="15">
      <c r="A32" s="12">
        <v>82733</v>
      </c>
      <c r="B32" s="13" t="s">
        <v>196</v>
      </c>
      <c r="C32" s="16">
        <v>357</v>
      </c>
      <c r="D32" s="17">
        <v>250</v>
      </c>
      <c r="E32" s="26">
        <f t="shared" si="0"/>
        <v>0</v>
      </c>
      <c r="F32" s="13">
        <v>10</v>
      </c>
      <c r="G32" s="13">
        <v>50</v>
      </c>
      <c r="H32" s="13"/>
    </row>
    <row r="33" spans="1:8" ht="15">
      <c r="A33" s="12">
        <v>82734</v>
      </c>
      <c r="B33" s="13" t="s">
        <v>728</v>
      </c>
      <c r="C33" s="16">
        <v>357</v>
      </c>
      <c r="D33" s="17">
        <v>250</v>
      </c>
      <c r="E33" s="26"/>
      <c r="F33" s="13">
        <v>10</v>
      </c>
      <c r="G33" s="13">
        <v>50</v>
      </c>
      <c r="H33" s="13"/>
    </row>
    <row r="34" spans="1:8" ht="15">
      <c r="A34" s="12">
        <v>82735</v>
      </c>
      <c r="B34" s="13" t="s">
        <v>197</v>
      </c>
      <c r="C34" s="16">
        <v>357</v>
      </c>
      <c r="D34" s="17">
        <v>250</v>
      </c>
      <c r="E34" s="26">
        <f>IF(D34="","",D34*H34)</f>
        <v>0</v>
      </c>
      <c r="F34" s="13">
        <v>10</v>
      </c>
      <c r="G34" s="13">
        <v>50</v>
      </c>
      <c r="H34" s="13"/>
    </row>
    <row r="35" spans="1:8" ht="15">
      <c r="A35" s="27"/>
      <c r="B35" s="28" t="s">
        <v>200</v>
      </c>
      <c r="C35" s="29" t="s">
        <v>234</v>
      </c>
      <c r="D35" s="30" t="s">
        <v>234</v>
      </c>
      <c r="E35" s="31">
        <f>IF(D35="","",D35*H35)</f>
      </c>
      <c r="F35" s="31" t="s">
        <v>234</v>
      </c>
      <c r="G35" s="31" t="s">
        <v>234</v>
      </c>
      <c r="H35" s="31"/>
    </row>
    <row r="36" spans="1:8" ht="15">
      <c r="A36" s="12">
        <v>80016</v>
      </c>
      <c r="B36" s="13" t="s">
        <v>201</v>
      </c>
      <c r="C36" s="16">
        <v>222</v>
      </c>
      <c r="D36" s="17">
        <v>119.86801200000002</v>
      </c>
      <c r="E36" s="26">
        <f>IF(D36="","",D36*H36)</f>
        <v>0</v>
      </c>
      <c r="F36" s="13">
        <v>1</v>
      </c>
      <c r="G36" s="13">
        <v>150</v>
      </c>
      <c r="H36" s="13"/>
    </row>
    <row r="37" spans="1:8" ht="15">
      <c r="A37" s="44">
        <v>84118</v>
      </c>
      <c r="B37" s="45" t="s">
        <v>734</v>
      </c>
      <c r="C37" s="46">
        <v>390</v>
      </c>
      <c r="D37" s="47">
        <v>210.78</v>
      </c>
      <c r="E37" s="48"/>
      <c r="F37" s="45">
        <v>10</v>
      </c>
      <c r="G37" s="45">
        <v>120</v>
      </c>
      <c r="H37" s="45"/>
    </row>
    <row r="38" spans="1:8" ht="15">
      <c r="A38" s="12">
        <v>80017</v>
      </c>
      <c r="B38" s="13" t="s">
        <v>202</v>
      </c>
      <c r="C38" s="16">
        <v>683</v>
      </c>
      <c r="D38" s="17">
        <v>368.80182900000017</v>
      </c>
      <c r="E38" s="26">
        <f>IF(D38="","",D38*H38)</f>
        <v>0</v>
      </c>
      <c r="F38" s="13">
        <v>30</v>
      </c>
      <c r="G38" s="13">
        <v>60</v>
      </c>
      <c r="H38" s="13"/>
    </row>
    <row r="39" spans="1:8" ht="15">
      <c r="A39" s="12">
        <v>80019</v>
      </c>
      <c r="B39" s="13" t="s">
        <v>203</v>
      </c>
      <c r="C39" s="16">
        <v>354</v>
      </c>
      <c r="D39" s="17">
        <v>191.07673200000002</v>
      </c>
      <c r="E39" s="26">
        <f>IF(D39="","",D39*H39)</f>
        <v>0</v>
      </c>
      <c r="F39" s="13">
        <v>24</v>
      </c>
      <c r="G39" s="13">
        <v>120</v>
      </c>
      <c r="H39" s="13"/>
    </row>
    <row r="40" spans="1:8" ht="15">
      <c r="A40" s="12">
        <v>80020</v>
      </c>
      <c r="B40" s="13" t="s">
        <v>652</v>
      </c>
      <c r="C40" s="16">
        <v>346</v>
      </c>
      <c r="D40" s="17">
        <v>186.62618700000002</v>
      </c>
      <c r="E40" s="26"/>
      <c r="F40" s="13">
        <v>100</v>
      </c>
      <c r="G40" s="13">
        <v>200</v>
      </c>
      <c r="H40" s="13"/>
    </row>
    <row r="41" spans="1:8" ht="15">
      <c r="A41" s="12">
        <v>83220</v>
      </c>
      <c r="B41" s="13" t="s">
        <v>492</v>
      </c>
      <c r="C41" s="16">
        <v>329</v>
      </c>
      <c r="D41" s="17">
        <v>177.72509700000003</v>
      </c>
      <c r="E41" s="26">
        <f aca="true" t="shared" si="1" ref="E41:E46">IF(D41="","",D41*H41)</f>
        <v>0</v>
      </c>
      <c r="F41" s="13">
        <v>100</v>
      </c>
      <c r="G41" s="13">
        <v>200</v>
      </c>
      <c r="H41" s="13"/>
    </row>
    <row r="42" spans="1:8" ht="15">
      <c r="A42" s="12">
        <v>80028</v>
      </c>
      <c r="B42" s="13" t="s">
        <v>204</v>
      </c>
      <c r="C42" s="16">
        <v>441</v>
      </c>
      <c r="D42" s="17">
        <v>238.2525090000001</v>
      </c>
      <c r="E42" s="26">
        <f t="shared" si="1"/>
        <v>0</v>
      </c>
      <c r="F42" s="13">
        <v>12</v>
      </c>
      <c r="G42" s="13">
        <v>72</v>
      </c>
      <c r="H42" s="13"/>
    </row>
    <row r="43" spans="1:8" ht="15">
      <c r="A43" s="12">
        <v>80034</v>
      </c>
      <c r="B43" s="13" t="s">
        <v>205</v>
      </c>
      <c r="C43" s="16">
        <v>203</v>
      </c>
      <c r="D43" s="17">
        <v>109.48340700000001</v>
      </c>
      <c r="E43" s="26">
        <f t="shared" si="1"/>
        <v>0</v>
      </c>
      <c r="F43" s="13">
        <v>48</v>
      </c>
      <c r="G43" s="13">
        <v>96</v>
      </c>
      <c r="H43" s="13"/>
    </row>
    <row r="44" spans="1:8" ht="15">
      <c r="A44" s="12">
        <v>80035</v>
      </c>
      <c r="B44" s="13" t="s">
        <v>206</v>
      </c>
      <c r="C44" s="16">
        <v>282</v>
      </c>
      <c r="D44" s="17">
        <v>152.20863900000006</v>
      </c>
      <c r="E44" s="26">
        <f t="shared" si="1"/>
        <v>0</v>
      </c>
      <c r="F44" s="13">
        <v>36</v>
      </c>
      <c r="G44" s="13">
        <v>72</v>
      </c>
      <c r="H44" s="13"/>
    </row>
    <row r="45" spans="1:8" ht="15">
      <c r="A45" s="12">
        <v>80036</v>
      </c>
      <c r="B45" s="13" t="s">
        <v>207</v>
      </c>
      <c r="C45" s="16">
        <v>468</v>
      </c>
      <c r="D45" s="17">
        <v>252.79095600000005</v>
      </c>
      <c r="E45" s="26">
        <f t="shared" si="1"/>
        <v>0</v>
      </c>
      <c r="F45" s="13">
        <v>24</v>
      </c>
      <c r="G45" s="13">
        <v>48</v>
      </c>
      <c r="H45" s="13"/>
    </row>
    <row r="46" spans="1:8" ht="15">
      <c r="A46" s="12">
        <v>80037</v>
      </c>
      <c r="B46" s="13" t="s">
        <v>208</v>
      </c>
      <c r="C46" s="16">
        <v>641</v>
      </c>
      <c r="D46" s="17">
        <v>346.2524010000001</v>
      </c>
      <c r="E46" s="26">
        <f t="shared" si="1"/>
        <v>0</v>
      </c>
      <c r="F46" s="13">
        <v>24</v>
      </c>
      <c r="G46" s="13">
        <v>48</v>
      </c>
      <c r="H46" s="13"/>
    </row>
    <row r="47" spans="1:8" ht="15">
      <c r="A47" s="44">
        <v>84124</v>
      </c>
      <c r="B47" s="45" t="s">
        <v>735</v>
      </c>
      <c r="C47" s="46">
        <v>560</v>
      </c>
      <c r="D47" s="47">
        <v>302.55</v>
      </c>
      <c r="E47" s="48"/>
      <c r="F47" s="45">
        <v>72</v>
      </c>
      <c r="G47" s="45">
        <v>144</v>
      </c>
      <c r="H47" s="45"/>
    </row>
    <row r="48" spans="1:8" ht="15">
      <c r="A48" s="12">
        <v>82809</v>
      </c>
      <c r="B48" s="13" t="s">
        <v>555</v>
      </c>
      <c r="C48" s="16">
        <v>452</v>
      </c>
      <c r="D48" s="17">
        <v>244.18656900000005</v>
      </c>
      <c r="E48" s="26"/>
      <c r="F48" s="13">
        <v>25</v>
      </c>
      <c r="G48" s="13">
        <v>100</v>
      </c>
      <c r="H48" s="13"/>
    </row>
    <row r="49" spans="1:8" ht="15">
      <c r="A49" s="12">
        <v>80052</v>
      </c>
      <c r="B49" s="13" t="s">
        <v>209</v>
      </c>
      <c r="C49" s="16">
        <v>443</v>
      </c>
      <c r="D49" s="17">
        <v>239.4393210000001</v>
      </c>
      <c r="E49" s="26">
        <f>IF(D49="","",D49*H49)</f>
        <v>0</v>
      </c>
      <c r="F49" s="13">
        <v>1</v>
      </c>
      <c r="G49" s="13">
        <v>90</v>
      </c>
      <c r="H49" s="13"/>
    </row>
    <row r="50" spans="1:8" ht="15">
      <c r="A50" s="12">
        <v>80100</v>
      </c>
      <c r="B50" s="13" t="s">
        <v>210</v>
      </c>
      <c r="C50" s="16">
        <v>263</v>
      </c>
      <c r="D50" s="17">
        <v>141.82403400000004</v>
      </c>
      <c r="E50" s="26">
        <f>IF(D50="","",D50*H50)</f>
        <v>0</v>
      </c>
      <c r="F50" s="13">
        <v>25</v>
      </c>
      <c r="G50" s="13">
        <v>100</v>
      </c>
      <c r="H50" s="13"/>
    </row>
    <row r="51" spans="1:8" ht="15">
      <c r="A51" s="12">
        <v>83200</v>
      </c>
      <c r="B51" s="13" t="s">
        <v>736</v>
      </c>
      <c r="C51" s="16">
        <v>253</v>
      </c>
      <c r="D51" s="17">
        <v>136.78008300000005</v>
      </c>
      <c r="E51" s="26"/>
      <c r="F51" s="13">
        <v>25</v>
      </c>
      <c r="G51" s="13">
        <v>100</v>
      </c>
      <c r="H51" s="13"/>
    </row>
    <row r="52" spans="1:8" ht="15">
      <c r="A52" s="12">
        <v>83100</v>
      </c>
      <c r="B52" s="13" t="s">
        <v>737</v>
      </c>
      <c r="C52" s="16">
        <v>253</v>
      </c>
      <c r="D52" s="17">
        <v>136.78008300000005</v>
      </c>
      <c r="E52" s="26"/>
      <c r="F52" s="13">
        <v>1</v>
      </c>
      <c r="G52" s="13">
        <v>100</v>
      </c>
      <c r="H52" s="13"/>
    </row>
    <row r="53" spans="1:8" ht="15">
      <c r="A53" s="12">
        <v>80101</v>
      </c>
      <c r="B53" s="13" t="s">
        <v>211</v>
      </c>
      <c r="C53" s="16">
        <v>270</v>
      </c>
      <c r="D53" s="17">
        <v>145.681173</v>
      </c>
      <c r="E53" s="26">
        <f>IF(D53="","",D53*H53)</f>
        <v>0</v>
      </c>
      <c r="F53" s="13">
        <v>25</v>
      </c>
      <c r="G53" s="13">
        <v>100</v>
      </c>
      <c r="H53" s="13"/>
    </row>
    <row r="54" spans="1:8" ht="15">
      <c r="A54" s="12">
        <v>80102</v>
      </c>
      <c r="B54" s="13" t="s">
        <v>212</v>
      </c>
      <c r="C54" s="16">
        <v>354</v>
      </c>
      <c r="D54" s="17">
        <v>191.37343500000003</v>
      </c>
      <c r="E54" s="26">
        <f>IF(D54="","",D54*H54)</f>
        <v>0</v>
      </c>
      <c r="F54" s="13">
        <v>25</v>
      </c>
      <c r="G54" s="13">
        <v>100</v>
      </c>
      <c r="H54" s="13"/>
    </row>
    <row r="55" spans="1:8" ht="15">
      <c r="A55" s="12">
        <v>82810</v>
      </c>
      <c r="B55" s="13" t="s">
        <v>556</v>
      </c>
      <c r="C55" s="16">
        <v>458</v>
      </c>
      <c r="D55" s="17">
        <v>247.15359900000004</v>
      </c>
      <c r="E55" s="26"/>
      <c r="F55" s="13">
        <v>25</v>
      </c>
      <c r="G55" s="13">
        <v>100</v>
      </c>
      <c r="H55" s="13"/>
    </row>
    <row r="56" spans="1:8" ht="15">
      <c r="A56" s="12">
        <v>82811</v>
      </c>
      <c r="B56" s="13" t="s">
        <v>557</v>
      </c>
      <c r="C56" s="16">
        <v>469</v>
      </c>
      <c r="D56" s="17">
        <v>253.08765900000006</v>
      </c>
      <c r="E56" s="26"/>
      <c r="F56" s="13">
        <v>25</v>
      </c>
      <c r="G56" s="13">
        <v>100</v>
      </c>
      <c r="H56" s="13"/>
    </row>
    <row r="57" spans="1:8" ht="15">
      <c r="A57" s="12">
        <v>82812</v>
      </c>
      <c r="B57" s="13" t="s">
        <v>554</v>
      </c>
      <c r="C57" s="16">
        <v>512</v>
      </c>
      <c r="D57" s="17">
        <v>276.2304930000001</v>
      </c>
      <c r="E57" s="26"/>
      <c r="F57" s="13">
        <v>25</v>
      </c>
      <c r="G57" s="13">
        <v>100</v>
      </c>
      <c r="H57" s="13"/>
    </row>
    <row r="58" spans="1:8" ht="15">
      <c r="A58" s="12">
        <v>80175</v>
      </c>
      <c r="B58" s="13" t="s">
        <v>213</v>
      </c>
      <c r="C58" s="16">
        <v>747</v>
      </c>
      <c r="D58" s="17">
        <v>403.21937700000007</v>
      </c>
      <c r="E58" s="26">
        <f aca="true" t="shared" si="2" ref="E58:E63">IF(D58="","",D58*H58)</f>
        <v>0</v>
      </c>
      <c r="F58" s="13">
        <v>12</v>
      </c>
      <c r="G58" s="13">
        <v>48</v>
      </c>
      <c r="H58" s="13"/>
    </row>
    <row r="59" spans="1:8" ht="15">
      <c r="A59" s="12">
        <v>80287</v>
      </c>
      <c r="B59" s="13" t="s">
        <v>214</v>
      </c>
      <c r="C59" s="16">
        <v>319</v>
      </c>
      <c r="D59" s="17">
        <v>172.384443</v>
      </c>
      <c r="E59" s="26">
        <f t="shared" si="2"/>
        <v>0</v>
      </c>
      <c r="F59" s="13">
        <v>25</v>
      </c>
      <c r="G59" s="13">
        <v>50</v>
      </c>
      <c r="H59" s="13"/>
    </row>
    <row r="60" spans="1:8" ht="15">
      <c r="A60" s="12">
        <v>80610</v>
      </c>
      <c r="B60" s="13" t="s">
        <v>215</v>
      </c>
      <c r="C60" s="16">
        <v>697</v>
      </c>
      <c r="D60" s="17">
        <v>376.51610700000003</v>
      </c>
      <c r="E60" s="26">
        <f t="shared" si="2"/>
        <v>0</v>
      </c>
      <c r="F60" s="13">
        <v>36</v>
      </c>
      <c r="G60" s="13">
        <v>72</v>
      </c>
      <c r="H60" s="13"/>
    </row>
    <row r="61" spans="1:8" ht="15">
      <c r="A61" s="12">
        <v>80611</v>
      </c>
      <c r="B61" s="13" t="s">
        <v>216</v>
      </c>
      <c r="C61" s="16">
        <v>832</v>
      </c>
      <c r="D61" s="17">
        <v>449.50504500000005</v>
      </c>
      <c r="E61" s="26">
        <f t="shared" si="2"/>
        <v>0</v>
      </c>
      <c r="F61" s="13">
        <v>12</v>
      </c>
      <c r="G61" s="13">
        <v>48</v>
      </c>
      <c r="H61" s="13"/>
    </row>
    <row r="62" spans="1:8" ht="15">
      <c r="A62" s="12">
        <v>80800</v>
      </c>
      <c r="B62" s="13" t="s">
        <v>217</v>
      </c>
      <c r="C62" s="16">
        <v>299</v>
      </c>
      <c r="D62" s="17">
        <v>161.70313500000006</v>
      </c>
      <c r="E62" s="26">
        <f t="shared" si="2"/>
        <v>0</v>
      </c>
      <c r="F62" s="13">
        <v>45</v>
      </c>
      <c r="G62" s="13">
        <v>180</v>
      </c>
      <c r="H62" s="13"/>
    </row>
    <row r="63" spans="1:8" ht="15">
      <c r="A63" s="12">
        <v>80802</v>
      </c>
      <c r="B63" s="13" t="s">
        <v>218</v>
      </c>
      <c r="C63" s="16">
        <v>504</v>
      </c>
      <c r="D63" s="17">
        <v>272.076651</v>
      </c>
      <c r="E63" s="26">
        <f t="shared" si="2"/>
        <v>0</v>
      </c>
      <c r="F63" s="13">
        <v>60</v>
      </c>
      <c r="G63" s="13">
        <v>120</v>
      </c>
      <c r="H63" s="13"/>
    </row>
    <row r="64" spans="1:8" ht="15">
      <c r="A64" s="12">
        <v>80804</v>
      </c>
      <c r="B64" s="13" t="s">
        <v>560</v>
      </c>
      <c r="C64" s="16">
        <v>327</v>
      </c>
      <c r="D64" s="17">
        <v>176.83498800000004</v>
      </c>
      <c r="E64" s="26"/>
      <c r="F64" s="13">
        <v>60</v>
      </c>
      <c r="G64" s="13">
        <v>120</v>
      </c>
      <c r="H64" s="13"/>
    </row>
    <row r="65" spans="1:8" ht="15">
      <c r="A65" s="12">
        <v>80900</v>
      </c>
      <c r="B65" s="13" t="s">
        <v>219</v>
      </c>
      <c r="C65" s="16">
        <v>413</v>
      </c>
      <c r="D65" s="17">
        <v>223.12065600000005</v>
      </c>
      <c r="E65" s="26">
        <f>IF(D65="","",D65*H65)</f>
        <v>0</v>
      </c>
      <c r="F65" s="13">
        <v>40</v>
      </c>
      <c r="G65" s="13">
        <v>80</v>
      </c>
      <c r="H65" s="13"/>
    </row>
    <row r="66" spans="1:8" ht="15">
      <c r="A66" s="12">
        <v>82943</v>
      </c>
      <c r="B66" s="13" t="s">
        <v>220</v>
      </c>
      <c r="C66" s="16">
        <v>391</v>
      </c>
      <c r="D66" s="17">
        <v>210.95583300000004</v>
      </c>
      <c r="E66" s="26">
        <f>IF(D66="","",D66*H66)</f>
        <v>0</v>
      </c>
      <c r="F66" s="13">
        <v>1</v>
      </c>
      <c r="G66" s="13">
        <v>72</v>
      </c>
      <c r="H66" s="13"/>
    </row>
    <row r="67" spans="1:8" ht="15">
      <c r="A67" s="12">
        <v>82260</v>
      </c>
      <c r="B67" s="13" t="s">
        <v>558</v>
      </c>
      <c r="C67" s="16">
        <v>963</v>
      </c>
      <c r="D67" s="17">
        <v>519.8236560000001</v>
      </c>
      <c r="E67" s="26"/>
      <c r="F67" s="13">
        <v>30</v>
      </c>
      <c r="G67" s="13">
        <v>60</v>
      </c>
      <c r="H67" s="13"/>
    </row>
    <row r="68" spans="1:8" ht="15">
      <c r="A68" s="12">
        <v>82261</v>
      </c>
      <c r="B68" s="13" t="s">
        <v>561</v>
      </c>
      <c r="C68" s="16">
        <v>1070</v>
      </c>
      <c r="D68" s="17">
        <v>577.6807410000001</v>
      </c>
      <c r="E68" s="26"/>
      <c r="F68" s="13">
        <v>10</v>
      </c>
      <c r="G68" s="13">
        <v>40</v>
      </c>
      <c r="H68" s="13"/>
    </row>
    <row r="69" spans="1:8" ht="15">
      <c r="A69" s="12">
        <v>82263</v>
      </c>
      <c r="B69" s="13" t="s">
        <v>221</v>
      </c>
      <c r="C69" s="16">
        <v>1275</v>
      </c>
      <c r="D69" s="17">
        <v>688.6476630000002</v>
      </c>
      <c r="E69" s="26">
        <f>IF(D69="","",D69*H69)</f>
        <v>0</v>
      </c>
      <c r="F69" s="13">
        <v>1</v>
      </c>
      <c r="G69" s="13">
        <v>48</v>
      </c>
      <c r="H69" s="13"/>
    </row>
    <row r="70" spans="1:8" ht="15">
      <c r="A70" s="12">
        <v>83626</v>
      </c>
      <c r="B70" s="13" t="s">
        <v>559</v>
      </c>
      <c r="C70" s="16">
        <v>329</v>
      </c>
      <c r="D70" s="17">
        <v>177.72509700000003</v>
      </c>
      <c r="E70" s="26"/>
      <c r="F70" s="13">
        <v>10</v>
      </c>
      <c r="G70" s="13">
        <v>120</v>
      </c>
      <c r="H70" s="13"/>
    </row>
    <row r="71" spans="1:8" ht="15">
      <c r="A71" s="12">
        <v>83016</v>
      </c>
      <c r="B71" s="13" t="s">
        <v>222</v>
      </c>
      <c r="C71" s="16">
        <v>182</v>
      </c>
      <c r="D71" s="17">
        <v>98.20869300000004</v>
      </c>
      <c r="E71" s="26">
        <f aca="true" t="shared" si="3" ref="E71:E103">IF(D71="","",D71*H71)</f>
        <v>0</v>
      </c>
      <c r="F71" s="13">
        <v>25</v>
      </c>
      <c r="G71" s="13">
        <v>150</v>
      </c>
      <c r="H71" s="13"/>
    </row>
    <row r="72" spans="1:8" ht="15">
      <c r="A72" s="12">
        <v>83076</v>
      </c>
      <c r="B72" s="13" t="s">
        <v>223</v>
      </c>
      <c r="C72" s="16">
        <v>407</v>
      </c>
      <c r="D72" s="17">
        <v>219.85692300000005</v>
      </c>
      <c r="E72" s="26">
        <f t="shared" si="3"/>
        <v>0</v>
      </c>
      <c r="F72" s="13">
        <v>1</v>
      </c>
      <c r="G72" s="13">
        <v>150</v>
      </c>
      <c r="H72" s="13"/>
    </row>
    <row r="73" spans="1:8" ht="15">
      <c r="A73" s="12">
        <v>83116</v>
      </c>
      <c r="B73" s="13" t="s">
        <v>224</v>
      </c>
      <c r="C73" s="16">
        <v>182</v>
      </c>
      <c r="D73" s="17">
        <v>98.20869300000004</v>
      </c>
      <c r="E73" s="26">
        <f t="shared" si="3"/>
        <v>0</v>
      </c>
      <c r="F73" s="13">
        <v>25</v>
      </c>
      <c r="G73" s="13">
        <v>150</v>
      </c>
      <c r="H73" s="13"/>
    </row>
    <row r="74" spans="1:8" ht="15">
      <c r="A74" s="12">
        <v>83216</v>
      </c>
      <c r="B74" s="13" t="s">
        <v>225</v>
      </c>
      <c r="C74" s="16">
        <v>182</v>
      </c>
      <c r="D74" s="17">
        <v>98.20869300000004</v>
      </c>
      <c r="E74" s="26">
        <f t="shared" si="3"/>
        <v>0</v>
      </c>
      <c r="F74" s="13">
        <v>1</v>
      </c>
      <c r="G74" s="13">
        <v>150</v>
      </c>
      <c r="H74" s="13"/>
    </row>
    <row r="75" spans="1:8" ht="15">
      <c r="A75" s="12">
        <v>83316</v>
      </c>
      <c r="B75" s="13" t="s">
        <v>226</v>
      </c>
      <c r="C75" s="16">
        <v>182</v>
      </c>
      <c r="D75" s="17">
        <v>98.20869300000004</v>
      </c>
      <c r="E75" s="26">
        <f t="shared" si="3"/>
        <v>0</v>
      </c>
      <c r="F75" s="13">
        <v>1</v>
      </c>
      <c r="G75" s="13">
        <v>150</v>
      </c>
      <c r="H75" s="13"/>
    </row>
    <row r="76" spans="1:8" ht="15">
      <c r="A76" s="12">
        <v>83435</v>
      </c>
      <c r="B76" s="13" t="s">
        <v>227</v>
      </c>
      <c r="C76" s="16">
        <v>466</v>
      </c>
      <c r="D76" s="17">
        <v>251.60414400000005</v>
      </c>
      <c r="E76" s="26">
        <f t="shared" si="3"/>
        <v>0</v>
      </c>
      <c r="F76" s="13">
        <v>72</v>
      </c>
      <c r="G76" s="13">
        <v>144</v>
      </c>
      <c r="H76" s="13"/>
    </row>
    <row r="77" spans="1:8" ht="15">
      <c r="A77" s="12">
        <v>83616</v>
      </c>
      <c r="B77" s="13" t="s">
        <v>228</v>
      </c>
      <c r="C77" s="16">
        <v>324</v>
      </c>
      <c r="D77" s="17">
        <v>174.758067</v>
      </c>
      <c r="E77" s="26">
        <f t="shared" si="3"/>
        <v>0</v>
      </c>
      <c r="F77" s="13">
        <v>1</v>
      </c>
      <c r="G77" s="13">
        <v>120</v>
      </c>
      <c r="H77" s="13"/>
    </row>
    <row r="78" spans="1:8" ht="15">
      <c r="A78" s="12">
        <v>83716</v>
      </c>
      <c r="B78" s="13" t="s">
        <v>229</v>
      </c>
      <c r="C78" s="16">
        <v>324</v>
      </c>
      <c r="D78" s="17">
        <v>174.758067</v>
      </c>
      <c r="E78" s="26">
        <f t="shared" si="3"/>
        <v>0</v>
      </c>
      <c r="F78" s="13">
        <v>1</v>
      </c>
      <c r="G78" s="13">
        <v>120</v>
      </c>
      <c r="H78" s="13"/>
    </row>
    <row r="79" spans="1:8" ht="15">
      <c r="A79" s="12">
        <v>83617</v>
      </c>
      <c r="B79" s="13" t="s">
        <v>230</v>
      </c>
      <c r="C79" s="16">
        <v>1024</v>
      </c>
      <c r="D79" s="17">
        <v>552.757689</v>
      </c>
      <c r="E79" s="26">
        <f t="shared" si="3"/>
        <v>0</v>
      </c>
      <c r="F79" s="13">
        <v>15</v>
      </c>
      <c r="G79" s="13">
        <v>60</v>
      </c>
      <c r="H79" s="13"/>
    </row>
    <row r="80" spans="1:8" ht="15">
      <c r="A80" s="12">
        <v>81826</v>
      </c>
      <c r="B80" s="13" t="s">
        <v>231</v>
      </c>
      <c r="C80" s="16">
        <v>341</v>
      </c>
      <c r="D80" s="17">
        <v>184.25256300000007</v>
      </c>
      <c r="E80" s="26">
        <f t="shared" si="3"/>
        <v>0</v>
      </c>
      <c r="F80" s="13">
        <v>48</v>
      </c>
      <c r="G80" s="13">
        <v>96</v>
      </c>
      <c r="H80" s="13"/>
    </row>
    <row r="81" spans="1:8" ht="15">
      <c r="A81" s="12">
        <v>83605</v>
      </c>
      <c r="B81" s="13" t="s">
        <v>232</v>
      </c>
      <c r="C81" s="16">
        <v>465</v>
      </c>
      <c r="D81" s="17">
        <v>251.30744100000007</v>
      </c>
      <c r="E81" s="26">
        <f t="shared" si="3"/>
        <v>0</v>
      </c>
      <c r="F81" s="13">
        <v>60</v>
      </c>
      <c r="G81" s="13">
        <v>120</v>
      </c>
      <c r="H81" s="13"/>
    </row>
    <row r="82" spans="1:8" ht="15">
      <c r="A82" s="12">
        <v>83606</v>
      </c>
      <c r="B82" s="13" t="s">
        <v>587</v>
      </c>
      <c r="C82" s="16">
        <v>432</v>
      </c>
      <c r="D82" s="17">
        <v>233.20855800000007</v>
      </c>
      <c r="E82" s="26">
        <f t="shared" si="3"/>
        <v>0</v>
      </c>
      <c r="F82" s="13">
        <v>60</v>
      </c>
      <c r="G82" s="13">
        <v>120</v>
      </c>
      <c r="H82" s="13"/>
    </row>
    <row r="83" spans="1:8" ht="15">
      <c r="A83" s="27"/>
      <c r="B83" s="28" t="s">
        <v>233</v>
      </c>
      <c r="C83" s="29" t="s">
        <v>234</v>
      </c>
      <c r="D83" s="30" t="s">
        <v>234</v>
      </c>
      <c r="E83" s="31">
        <f t="shared" si="3"/>
      </c>
      <c r="F83" s="31" t="s">
        <v>234</v>
      </c>
      <c r="G83" s="31" t="s">
        <v>234</v>
      </c>
      <c r="H83" s="31"/>
    </row>
    <row r="84" spans="1:8" ht="15">
      <c r="A84" s="12">
        <v>80014</v>
      </c>
      <c r="B84" s="13" t="s">
        <v>235</v>
      </c>
      <c r="C84" s="16">
        <v>182</v>
      </c>
      <c r="D84" s="17">
        <v>98.50539600000003</v>
      </c>
      <c r="E84" s="26">
        <f t="shared" si="3"/>
        <v>0</v>
      </c>
      <c r="F84" s="13">
        <v>1</v>
      </c>
      <c r="G84" s="13">
        <v>225</v>
      </c>
      <c r="H84" s="13"/>
    </row>
    <row r="85" spans="1:8" ht="15">
      <c r="A85" s="12">
        <v>80015</v>
      </c>
      <c r="B85" s="13" t="s">
        <v>236</v>
      </c>
      <c r="C85" s="16">
        <v>44</v>
      </c>
      <c r="D85" s="17">
        <v>23.736240000000002</v>
      </c>
      <c r="E85" s="26">
        <f t="shared" si="3"/>
        <v>0</v>
      </c>
      <c r="F85" s="13">
        <v>10</v>
      </c>
      <c r="G85" s="13">
        <v>480</v>
      </c>
      <c r="H85" s="13"/>
    </row>
    <row r="86" spans="1:8" ht="15">
      <c r="A86" s="44">
        <v>83215</v>
      </c>
      <c r="B86" s="45" t="s">
        <v>778</v>
      </c>
      <c r="C86" s="46">
        <v>41</v>
      </c>
      <c r="D86" s="47">
        <v>21.956022000000004</v>
      </c>
      <c r="E86" s="48"/>
      <c r="F86" s="45">
        <v>12</v>
      </c>
      <c r="G86" s="45">
        <v>360</v>
      </c>
      <c r="H86" s="45"/>
    </row>
    <row r="87" spans="1:8" ht="15">
      <c r="A87" s="12">
        <v>80018</v>
      </c>
      <c r="B87" s="13" t="s">
        <v>237</v>
      </c>
      <c r="C87" s="16">
        <v>169</v>
      </c>
      <c r="D87" s="17">
        <v>91.08782100000002</v>
      </c>
      <c r="E87" s="26">
        <f t="shared" si="3"/>
        <v>0</v>
      </c>
      <c r="F87" s="13">
        <v>120</v>
      </c>
      <c r="G87" s="13">
        <v>240</v>
      </c>
      <c r="H87" s="13"/>
    </row>
    <row r="88" spans="1:8" ht="15">
      <c r="A88" s="12">
        <v>83618</v>
      </c>
      <c r="B88" s="13" t="s">
        <v>238</v>
      </c>
      <c r="C88" s="16">
        <v>244</v>
      </c>
      <c r="D88" s="17">
        <v>131.73613200000003</v>
      </c>
      <c r="E88" s="26">
        <f t="shared" si="3"/>
        <v>0</v>
      </c>
      <c r="F88" s="13">
        <v>10</v>
      </c>
      <c r="G88" s="13">
        <v>100</v>
      </c>
      <c r="H88" s="13"/>
    </row>
    <row r="89" spans="1:8" ht="15">
      <c r="A89" s="12">
        <v>80021</v>
      </c>
      <c r="B89" s="13" t="s">
        <v>239</v>
      </c>
      <c r="C89" s="16">
        <v>69</v>
      </c>
      <c r="D89" s="17">
        <v>37.384578000000005</v>
      </c>
      <c r="E89" s="26">
        <f t="shared" si="3"/>
        <v>0</v>
      </c>
      <c r="F89" s="13">
        <v>10</v>
      </c>
      <c r="G89" s="13">
        <v>750</v>
      </c>
      <c r="H89" s="13"/>
    </row>
    <row r="90" spans="1:8" ht="15">
      <c r="A90" s="12">
        <v>80022</v>
      </c>
      <c r="B90" s="13" t="s">
        <v>240</v>
      </c>
      <c r="C90" s="16">
        <v>113</v>
      </c>
      <c r="D90" s="17">
        <v>61.12081800000001</v>
      </c>
      <c r="E90" s="26">
        <f t="shared" si="3"/>
        <v>0</v>
      </c>
      <c r="F90" s="13">
        <v>10</v>
      </c>
      <c r="G90" s="13">
        <v>600</v>
      </c>
      <c r="H90" s="13"/>
    </row>
    <row r="91" spans="1:8" ht="15">
      <c r="A91" s="12">
        <v>82272</v>
      </c>
      <c r="B91" s="13" t="s">
        <v>695</v>
      </c>
      <c r="C91" s="16">
        <v>160</v>
      </c>
      <c r="D91" s="17">
        <v>86.340573</v>
      </c>
      <c r="E91" s="26"/>
      <c r="F91" s="13">
        <v>10</v>
      </c>
      <c r="G91" s="13">
        <v>600</v>
      </c>
      <c r="H91" s="13"/>
    </row>
    <row r="92" spans="1:8" ht="15">
      <c r="A92" s="12">
        <v>80024</v>
      </c>
      <c r="B92" s="13" t="s">
        <v>241</v>
      </c>
      <c r="C92" s="16">
        <v>76</v>
      </c>
      <c r="D92" s="17">
        <v>41.241717000000016</v>
      </c>
      <c r="E92" s="26">
        <f t="shared" si="3"/>
        <v>0</v>
      </c>
      <c r="F92" s="13">
        <v>12</v>
      </c>
      <c r="G92" s="13">
        <v>360</v>
      </c>
      <c r="H92" s="13"/>
    </row>
    <row r="93" spans="1:8" ht="15">
      <c r="A93" s="12">
        <v>83124</v>
      </c>
      <c r="B93" s="13" t="s">
        <v>740</v>
      </c>
      <c r="C93" s="16">
        <v>73</v>
      </c>
      <c r="D93" s="17">
        <v>39.16479600000001</v>
      </c>
      <c r="E93" s="26"/>
      <c r="F93" s="13">
        <v>12</v>
      </c>
      <c r="G93" s="13">
        <v>480</v>
      </c>
      <c r="H93" s="13"/>
    </row>
    <row r="94" spans="1:8" ht="15">
      <c r="A94" s="12">
        <v>83024</v>
      </c>
      <c r="B94" s="13" t="s">
        <v>741</v>
      </c>
      <c r="C94" s="16">
        <v>73</v>
      </c>
      <c r="D94" s="17">
        <v>39.16479600000001</v>
      </c>
      <c r="E94" s="26"/>
      <c r="F94" s="13">
        <v>12</v>
      </c>
      <c r="G94" s="13">
        <v>480</v>
      </c>
      <c r="H94" s="13"/>
    </row>
    <row r="95" spans="1:8" ht="15">
      <c r="A95" s="12">
        <v>80626</v>
      </c>
      <c r="B95" s="13" t="s">
        <v>674</v>
      </c>
      <c r="C95" s="16">
        <v>347</v>
      </c>
      <c r="D95" s="17">
        <v>187.51629600000004</v>
      </c>
      <c r="E95" s="26"/>
      <c r="F95" s="13">
        <v>3</v>
      </c>
      <c r="G95" s="13">
        <v>60</v>
      </c>
      <c r="H95" s="13"/>
    </row>
    <row r="96" spans="1:8" ht="15">
      <c r="A96" s="12">
        <v>83624</v>
      </c>
      <c r="B96" s="13" t="s">
        <v>242</v>
      </c>
      <c r="C96" s="16">
        <v>143</v>
      </c>
      <c r="D96" s="17">
        <v>77.14278000000002</v>
      </c>
      <c r="E96" s="26">
        <f t="shared" si="3"/>
        <v>0</v>
      </c>
      <c r="F96" s="13">
        <v>12</v>
      </c>
      <c r="G96" s="13">
        <v>480</v>
      </c>
      <c r="H96" s="13"/>
    </row>
    <row r="97" spans="1:8" ht="15">
      <c r="A97" s="12">
        <v>80027</v>
      </c>
      <c r="B97" s="13" t="s">
        <v>243</v>
      </c>
      <c r="C97" s="16">
        <v>48</v>
      </c>
      <c r="D97" s="17">
        <v>26.109864</v>
      </c>
      <c r="E97" s="26">
        <f t="shared" si="3"/>
        <v>0</v>
      </c>
      <c r="F97" s="13">
        <v>20</v>
      </c>
      <c r="G97" s="13">
        <v>1200</v>
      </c>
      <c r="H97" s="13"/>
    </row>
    <row r="98" spans="1:8" ht="15">
      <c r="A98" s="12">
        <v>80029</v>
      </c>
      <c r="B98" s="13" t="s">
        <v>244</v>
      </c>
      <c r="C98" s="16">
        <v>97</v>
      </c>
      <c r="D98" s="17">
        <v>52.219728</v>
      </c>
      <c r="E98" s="26">
        <f t="shared" si="3"/>
        <v>0</v>
      </c>
      <c r="F98" s="13">
        <v>12</v>
      </c>
      <c r="G98" s="13">
        <v>360</v>
      </c>
      <c r="H98" s="13"/>
    </row>
    <row r="99" spans="1:8" ht="15">
      <c r="A99" s="12">
        <v>80033</v>
      </c>
      <c r="B99" s="13" t="s">
        <v>653</v>
      </c>
      <c r="C99" s="16">
        <v>302</v>
      </c>
      <c r="D99" s="17">
        <v>162.88994700000006</v>
      </c>
      <c r="E99" s="26"/>
      <c r="F99" s="13">
        <v>10</v>
      </c>
      <c r="G99" s="13">
        <v>300</v>
      </c>
      <c r="H99" s="13"/>
    </row>
    <row r="100" spans="1:8" ht="15">
      <c r="A100" s="12">
        <v>80047</v>
      </c>
      <c r="B100" s="13" t="s">
        <v>245</v>
      </c>
      <c r="C100" s="16">
        <v>107</v>
      </c>
      <c r="D100" s="17">
        <v>57.857085000000005</v>
      </c>
      <c r="E100" s="26">
        <f t="shared" si="3"/>
        <v>0</v>
      </c>
      <c r="F100" s="13">
        <v>10</v>
      </c>
      <c r="G100" s="13">
        <v>300</v>
      </c>
      <c r="H100" s="13"/>
    </row>
    <row r="101" spans="1:8" ht="15">
      <c r="A101" s="12">
        <v>80078</v>
      </c>
      <c r="B101" s="13" t="s">
        <v>239</v>
      </c>
      <c r="C101" s="16">
        <v>123</v>
      </c>
      <c r="D101" s="17">
        <v>66.46147200000001</v>
      </c>
      <c r="E101" s="26">
        <f t="shared" si="3"/>
        <v>0</v>
      </c>
      <c r="F101" s="13">
        <v>12</v>
      </c>
      <c r="G101" s="13">
        <v>360</v>
      </c>
      <c r="H101" s="13"/>
    </row>
    <row r="102" spans="1:8" ht="15">
      <c r="A102" s="12">
        <v>82275</v>
      </c>
      <c r="B102" s="13" t="s">
        <v>246</v>
      </c>
      <c r="C102" s="16">
        <v>108</v>
      </c>
      <c r="D102" s="17">
        <v>58.15378800000002</v>
      </c>
      <c r="E102" s="26">
        <f t="shared" si="3"/>
        <v>0</v>
      </c>
      <c r="F102" s="13">
        <v>10</v>
      </c>
      <c r="G102" s="13">
        <v>720</v>
      </c>
      <c r="H102" s="13"/>
    </row>
    <row r="103" spans="1:8" ht="15">
      <c r="A103" s="12">
        <v>83121</v>
      </c>
      <c r="B103" s="13" t="s">
        <v>247</v>
      </c>
      <c r="C103" s="16">
        <v>63</v>
      </c>
      <c r="D103" s="17">
        <v>33.82414200000001</v>
      </c>
      <c r="E103" s="26">
        <f t="shared" si="3"/>
        <v>0</v>
      </c>
      <c r="F103" s="13">
        <v>10</v>
      </c>
      <c r="G103" s="13">
        <v>750</v>
      </c>
      <c r="H103" s="13"/>
    </row>
    <row r="104" spans="1:8" ht="15">
      <c r="A104" s="12">
        <v>83221</v>
      </c>
      <c r="B104" s="13" t="s">
        <v>248</v>
      </c>
      <c r="C104" s="16">
        <v>63</v>
      </c>
      <c r="D104" s="17">
        <v>33.82414200000001</v>
      </c>
      <c r="E104" s="26">
        <f aca="true" t="shared" si="4" ref="E104:E113">IF(D104="","",D104*H104)</f>
        <v>0</v>
      </c>
      <c r="F104" s="13">
        <v>10</v>
      </c>
      <c r="G104" s="13">
        <v>750</v>
      </c>
      <c r="H104" s="13"/>
    </row>
    <row r="105" spans="1:8" ht="15">
      <c r="A105" s="12">
        <v>83321</v>
      </c>
      <c r="B105" s="13" t="s">
        <v>249</v>
      </c>
      <c r="C105" s="16">
        <v>63</v>
      </c>
      <c r="D105" s="17">
        <v>33.82414200000001</v>
      </c>
      <c r="E105" s="26">
        <f t="shared" si="4"/>
        <v>0</v>
      </c>
      <c r="F105" s="13">
        <v>10</v>
      </c>
      <c r="G105" s="13">
        <v>750</v>
      </c>
      <c r="H105" s="13"/>
    </row>
    <row r="106" spans="1:8" ht="15">
      <c r="A106" s="12">
        <v>83475</v>
      </c>
      <c r="B106" s="13" t="s">
        <v>250</v>
      </c>
      <c r="C106" s="16">
        <v>584</v>
      </c>
      <c r="D106" s="17">
        <v>315.0985860000001</v>
      </c>
      <c r="E106" s="26">
        <f t="shared" si="4"/>
        <v>0</v>
      </c>
      <c r="F106" s="13">
        <v>10</v>
      </c>
      <c r="G106" s="13">
        <v>100</v>
      </c>
      <c r="H106" s="13"/>
    </row>
    <row r="107" spans="1:8" ht="15">
      <c r="A107" s="12">
        <v>83615</v>
      </c>
      <c r="B107" s="13" t="s">
        <v>251</v>
      </c>
      <c r="C107" s="16">
        <v>104</v>
      </c>
      <c r="D107" s="17">
        <v>56.076867000000014</v>
      </c>
      <c r="E107" s="26">
        <f t="shared" si="4"/>
        <v>0</v>
      </c>
      <c r="F107" s="13">
        <v>12</v>
      </c>
      <c r="G107" s="13">
        <v>360</v>
      </c>
      <c r="H107" s="13"/>
    </row>
    <row r="108" spans="1:8" ht="15">
      <c r="A108" s="12">
        <v>83224</v>
      </c>
      <c r="B108" s="13" t="s">
        <v>496</v>
      </c>
      <c r="C108" s="16">
        <v>73</v>
      </c>
      <c r="D108" s="17">
        <v>39.16479600000001</v>
      </c>
      <c r="E108" s="26">
        <f t="shared" si="4"/>
        <v>0</v>
      </c>
      <c r="F108" s="13">
        <v>12</v>
      </c>
      <c r="G108" s="13">
        <v>480</v>
      </c>
      <c r="H108" s="13"/>
    </row>
    <row r="109" spans="1:8" ht="15">
      <c r="A109" s="27"/>
      <c r="B109" s="28" t="s">
        <v>493</v>
      </c>
      <c r="C109" s="29" t="s">
        <v>234</v>
      </c>
      <c r="D109" s="30" t="s">
        <v>234</v>
      </c>
      <c r="E109" s="31">
        <f t="shared" si="4"/>
      </c>
      <c r="F109" s="31" t="s">
        <v>234</v>
      </c>
      <c r="G109" s="31" t="s">
        <v>234</v>
      </c>
      <c r="H109" s="31"/>
    </row>
    <row r="110" spans="1:8" ht="15">
      <c r="A110" s="12">
        <v>80031</v>
      </c>
      <c r="B110" s="13" t="s">
        <v>494</v>
      </c>
      <c r="C110" s="16">
        <v>6</v>
      </c>
      <c r="D110" s="17">
        <v>3.2340627000000013</v>
      </c>
      <c r="E110" s="26">
        <f t="shared" si="4"/>
        <v>0</v>
      </c>
      <c r="F110" s="13">
        <v>1</v>
      </c>
      <c r="G110" s="13">
        <v>40</v>
      </c>
      <c r="H110" s="13"/>
    </row>
    <row r="111" spans="1:8" ht="15">
      <c r="A111" s="12">
        <v>82890</v>
      </c>
      <c r="B111" s="13" t="s">
        <v>495</v>
      </c>
      <c r="C111" s="16">
        <v>13</v>
      </c>
      <c r="D111" s="17">
        <v>6.948784260000002</v>
      </c>
      <c r="E111" s="26">
        <f t="shared" si="4"/>
        <v>0</v>
      </c>
      <c r="F111" s="13">
        <v>1</v>
      </c>
      <c r="G111" s="13">
        <v>25</v>
      </c>
      <c r="H111" s="13"/>
    </row>
    <row r="112" spans="1:8" ht="15">
      <c r="A112" s="27"/>
      <c r="B112" s="28" t="s">
        <v>252</v>
      </c>
      <c r="C112" s="29" t="s">
        <v>234</v>
      </c>
      <c r="D112" s="30" t="s">
        <v>234</v>
      </c>
      <c r="E112" s="31">
        <f t="shared" si="4"/>
      </c>
      <c r="F112" s="31" t="s">
        <v>234</v>
      </c>
      <c r="G112" s="31" t="s">
        <v>234</v>
      </c>
      <c r="H112" s="31"/>
    </row>
    <row r="113" spans="1:8" ht="15">
      <c r="A113" s="27"/>
      <c r="B113" s="28" t="s">
        <v>253</v>
      </c>
      <c r="C113" s="29" t="s">
        <v>234</v>
      </c>
      <c r="D113" s="30" t="s">
        <v>234</v>
      </c>
      <c r="E113" s="31">
        <f t="shared" si="4"/>
      </c>
      <c r="F113" s="31" t="s">
        <v>234</v>
      </c>
      <c r="G113" s="31" t="s">
        <v>234</v>
      </c>
      <c r="H113" s="31"/>
    </row>
    <row r="114" spans="1:8" ht="15">
      <c r="A114" s="12">
        <v>80569</v>
      </c>
      <c r="B114" s="13" t="s">
        <v>671</v>
      </c>
      <c r="C114" s="16">
        <v>857</v>
      </c>
      <c r="D114" s="17">
        <v>462.85668000000004</v>
      </c>
      <c r="E114" s="26"/>
      <c r="F114" s="13">
        <v>1</v>
      </c>
      <c r="G114" s="13">
        <v>36</v>
      </c>
      <c r="H114" s="13"/>
    </row>
    <row r="115" spans="1:8" ht="15">
      <c r="A115" s="12">
        <v>80599</v>
      </c>
      <c r="B115" s="13" t="s">
        <v>672</v>
      </c>
      <c r="C115" s="16">
        <v>1221</v>
      </c>
      <c r="D115" s="17">
        <v>659.570769</v>
      </c>
      <c r="E115" s="26"/>
      <c r="F115" s="13">
        <v>1</v>
      </c>
      <c r="G115" s="13">
        <v>36</v>
      </c>
      <c r="H115" s="13"/>
    </row>
    <row r="116" spans="1:8" ht="15">
      <c r="A116" s="12">
        <v>83903</v>
      </c>
      <c r="B116" s="13" t="s">
        <v>194</v>
      </c>
      <c r="C116" s="16">
        <v>3424</v>
      </c>
      <c r="D116" s="17">
        <v>1849.0530960000003</v>
      </c>
      <c r="E116" s="26"/>
      <c r="F116" s="13">
        <v>1</v>
      </c>
      <c r="G116" s="13">
        <v>24</v>
      </c>
      <c r="H116" s="13"/>
    </row>
    <row r="117" spans="1:8" ht="15">
      <c r="A117" s="12">
        <v>80285</v>
      </c>
      <c r="B117" s="13" t="s">
        <v>254</v>
      </c>
      <c r="C117" s="16">
        <v>586</v>
      </c>
      <c r="D117" s="17">
        <v>316.2853980000001</v>
      </c>
      <c r="E117" s="26">
        <f aca="true" t="shared" si="5" ref="E117:E145">IF(D117="","",D117*H117)</f>
        <v>0</v>
      </c>
      <c r="F117" s="13">
        <v>30</v>
      </c>
      <c r="G117" s="13">
        <v>60</v>
      </c>
      <c r="H117" s="13"/>
    </row>
    <row r="118" spans="1:8" ht="15">
      <c r="A118" s="12">
        <v>83096</v>
      </c>
      <c r="B118" s="13" t="s">
        <v>255</v>
      </c>
      <c r="C118" s="16">
        <v>250</v>
      </c>
      <c r="D118" s="17">
        <v>134.99986500000006</v>
      </c>
      <c r="E118" s="26">
        <f t="shared" si="5"/>
        <v>0</v>
      </c>
      <c r="F118" s="13">
        <v>12</v>
      </c>
      <c r="G118" s="13">
        <v>120</v>
      </c>
      <c r="H118" s="13"/>
    </row>
    <row r="119" spans="1:8" ht="15">
      <c r="A119" s="27"/>
      <c r="B119" s="28" t="s">
        <v>256</v>
      </c>
      <c r="C119" s="29" t="s">
        <v>234</v>
      </c>
      <c r="D119" s="30" t="s">
        <v>234</v>
      </c>
      <c r="E119" s="31">
        <f t="shared" si="5"/>
      </c>
      <c r="F119" s="31" t="s">
        <v>234</v>
      </c>
      <c r="G119" s="31" t="s">
        <v>234</v>
      </c>
      <c r="H119" s="31"/>
    </row>
    <row r="120" spans="1:8" ht="15">
      <c r="A120" s="12">
        <v>82070</v>
      </c>
      <c r="B120" s="13" t="s">
        <v>257</v>
      </c>
      <c r="C120" s="16">
        <v>627</v>
      </c>
      <c r="D120" s="17">
        <v>338.834826</v>
      </c>
      <c r="E120" s="26">
        <f t="shared" si="5"/>
        <v>0</v>
      </c>
      <c r="F120" s="13">
        <v>50</v>
      </c>
      <c r="G120" s="13">
        <v>100</v>
      </c>
      <c r="H120" s="13"/>
    </row>
    <row r="121" spans="1:8" ht="15">
      <c r="A121" s="12">
        <v>83400</v>
      </c>
      <c r="B121" s="13" t="s">
        <v>258</v>
      </c>
      <c r="C121" s="16">
        <v>1301</v>
      </c>
      <c r="D121" s="17">
        <v>702.2960010000002</v>
      </c>
      <c r="E121" s="26">
        <f t="shared" si="5"/>
        <v>0</v>
      </c>
      <c r="F121" s="13">
        <v>50</v>
      </c>
      <c r="G121" s="13">
        <v>200</v>
      </c>
      <c r="H121" s="13"/>
    </row>
    <row r="122" spans="1:8" ht="15">
      <c r="A122" s="12">
        <v>83401</v>
      </c>
      <c r="B122" s="13" t="s">
        <v>258</v>
      </c>
      <c r="C122" s="16">
        <v>972</v>
      </c>
      <c r="D122" s="17">
        <v>524.867607</v>
      </c>
      <c r="E122" s="26">
        <f t="shared" si="5"/>
        <v>0</v>
      </c>
      <c r="F122" s="13">
        <v>20</v>
      </c>
      <c r="G122" s="13">
        <v>120</v>
      </c>
      <c r="H122" s="13"/>
    </row>
    <row r="123" spans="1:8" ht="15">
      <c r="A123" s="12">
        <v>83402</v>
      </c>
      <c r="B123" s="13" t="s">
        <v>258</v>
      </c>
      <c r="C123" s="16">
        <v>1605</v>
      </c>
      <c r="D123" s="17">
        <v>866.6694630000001</v>
      </c>
      <c r="E123" s="26">
        <f t="shared" si="5"/>
        <v>0</v>
      </c>
      <c r="F123" s="13">
        <v>20</v>
      </c>
      <c r="G123" s="13">
        <v>80</v>
      </c>
      <c r="H123" s="13"/>
    </row>
    <row r="124" spans="1:8" ht="15">
      <c r="A124" s="27"/>
      <c r="B124" s="28" t="s">
        <v>259</v>
      </c>
      <c r="C124" s="29" t="s">
        <v>234</v>
      </c>
      <c r="D124" s="30" t="s">
        <v>234</v>
      </c>
      <c r="E124" s="31">
        <f t="shared" si="5"/>
      </c>
      <c r="F124" s="31" t="s">
        <v>234</v>
      </c>
      <c r="G124" s="31" t="s">
        <v>234</v>
      </c>
      <c r="H124" s="31"/>
    </row>
    <row r="125" spans="1:8" ht="15">
      <c r="A125" s="12">
        <v>80191</v>
      </c>
      <c r="B125" s="13" t="s">
        <v>260</v>
      </c>
      <c r="C125" s="16">
        <v>110</v>
      </c>
      <c r="D125" s="17">
        <v>59.63730300000001</v>
      </c>
      <c r="E125" s="26">
        <f t="shared" si="5"/>
        <v>0</v>
      </c>
      <c r="F125" s="13">
        <v>24</v>
      </c>
      <c r="G125" s="13">
        <v>384</v>
      </c>
      <c r="H125" s="13"/>
    </row>
    <row r="126" spans="1:8" ht="15">
      <c r="A126" s="12">
        <v>80300</v>
      </c>
      <c r="B126" s="13" t="s">
        <v>261</v>
      </c>
      <c r="C126" s="16">
        <v>51</v>
      </c>
      <c r="D126" s="17">
        <v>27.296676</v>
      </c>
      <c r="E126" s="26">
        <f t="shared" si="5"/>
        <v>0</v>
      </c>
      <c r="F126" s="13">
        <v>36</v>
      </c>
      <c r="G126" s="13">
        <v>432</v>
      </c>
      <c r="H126" s="13"/>
    </row>
    <row r="127" spans="1:8" ht="15">
      <c r="A127" s="12">
        <v>80301</v>
      </c>
      <c r="B127" s="13" t="s">
        <v>262</v>
      </c>
      <c r="C127" s="16">
        <v>74</v>
      </c>
      <c r="D127" s="17">
        <v>40.05490500000001</v>
      </c>
      <c r="E127" s="26">
        <f t="shared" si="5"/>
        <v>0</v>
      </c>
      <c r="F127" s="13">
        <v>24</v>
      </c>
      <c r="G127" s="13">
        <v>384</v>
      </c>
      <c r="H127" s="13"/>
    </row>
    <row r="128" spans="1:8" ht="15">
      <c r="A128" s="12">
        <v>80302</v>
      </c>
      <c r="B128" s="13" t="s">
        <v>263</v>
      </c>
      <c r="C128" s="16">
        <v>144</v>
      </c>
      <c r="D128" s="17">
        <v>77.73618600000002</v>
      </c>
      <c r="E128" s="26">
        <f t="shared" si="5"/>
        <v>0</v>
      </c>
      <c r="F128" s="13">
        <v>24</v>
      </c>
      <c r="G128" s="13">
        <v>384</v>
      </c>
      <c r="H128" s="13"/>
    </row>
    <row r="129" spans="1:8" ht="15">
      <c r="A129" s="12">
        <v>80303</v>
      </c>
      <c r="B129" s="13" t="s">
        <v>264</v>
      </c>
      <c r="C129" s="16">
        <v>260</v>
      </c>
      <c r="D129" s="17">
        <v>140.63722200000004</v>
      </c>
      <c r="E129" s="26">
        <f t="shared" si="5"/>
        <v>0</v>
      </c>
      <c r="F129" s="13">
        <v>12</v>
      </c>
      <c r="G129" s="13">
        <v>384</v>
      </c>
      <c r="H129" s="13"/>
    </row>
    <row r="130" spans="1:8" ht="15">
      <c r="A130" s="12">
        <v>80503</v>
      </c>
      <c r="B130" s="13" t="s">
        <v>265</v>
      </c>
      <c r="C130" s="16">
        <v>30</v>
      </c>
      <c r="D130" s="17">
        <v>16.318665000000003</v>
      </c>
      <c r="E130" s="26">
        <f t="shared" si="5"/>
        <v>0</v>
      </c>
      <c r="F130" s="13">
        <v>24</v>
      </c>
      <c r="G130" s="13">
        <v>384</v>
      </c>
      <c r="H130" s="13"/>
    </row>
    <row r="131" spans="1:8" ht="15">
      <c r="A131" s="12">
        <v>80504</v>
      </c>
      <c r="B131" s="13" t="s">
        <v>266</v>
      </c>
      <c r="C131" s="16">
        <v>43</v>
      </c>
      <c r="D131" s="17">
        <v>23.142834</v>
      </c>
      <c r="E131" s="26">
        <f t="shared" si="5"/>
        <v>0</v>
      </c>
      <c r="F131" s="13">
        <v>24</v>
      </c>
      <c r="G131" s="13">
        <v>384</v>
      </c>
      <c r="H131" s="13"/>
    </row>
    <row r="132" spans="1:8" ht="15">
      <c r="A132" s="12">
        <v>80505</v>
      </c>
      <c r="B132" s="13" t="s">
        <v>267</v>
      </c>
      <c r="C132" s="16">
        <v>48</v>
      </c>
      <c r="D132" s="17">
        <v>25.813161</v>
      </c>
      <c r="E132" s="26">
        <f t="shared" si="5"/>
        <v>0</v>
      </c>
      <c r="F132" s="13">
        <v>24</v>
      </c>
      <c r="G132" s="13">
        <v>384</v>
      </c>
      <c r="H132" s="13"/>
    </row>
    <row r="133" spans="1:8" ht="15">
      <c r="A133" s="12">
        <v>80506</v>
      </c>
      <c r="B133" s="13" t="s">
        <v>268</v>
      </c>
      <c r="C133" s="16">
        <v>87</v>
      </c>
      <c r="D133" s="17">
        <v>46.87907400000001</v>
      </c>
      <c r="E133" s="26">
        <f t="shared" si="5"/>
        <v>0</v>
      </c>
      <c r="F133" s="13">
        <v>12</v>
      </c>
      <c r="G133" s="13">
        <v>384</v>
      </c>
      <c r="H133" s="13"/>
    </row>
    <row r="134" spans="1:8" ht="15">
      <c r="A134" s="12">
        <v>80838</v>
      </c>
      <c r="B134" s="13" t="s">
        <v>269</v>
      </c>
      <c r="C134" s="16">
        <v>104</v>
      </c>
      <c r="D134" s="17">
        <v>56.076867000000014</v>
      </c>
      <c r="E134" s="26">
        <f t="shared" si="5"/>
        <v>0</v>
      </c>
      <c r="F134" s="13">
        <v>12</v>
      </c>
      <c r="G134" s="13">
        <v>144</v>
      </c>
      <c r="H134" s="13"/>
    </row>
    <row r="135" spans="1:8" ht="15">
      <c r="A135" s="12">
        <v>82290</v>
      </c>
      <c r="B135" s="13" t="s">
        <v>270</v>
      </c>
      <c r="C135" s="16">
        <v>69</v>
      </c>
      <c r="D135" s="17">
        <v>37.384578000000005</v>
      </c>
      <c r="E135" s="26">
        <f t="shared" si="5"/>
        <v>0</v>
      </c>
      <c r="F135" s="13">
        <v>24</v>
      </c>
      <c r="G135" s="13">
        <v>384</v>
      </c>
      <c r="H135" s="13"/>
    </row>
    <row r="136" spans="1:8" ht="15">
      <c r="A136" s="12">
        <v>82746</v>
      </c>
      <c r="B136" s="13" t="s">
        <v>497</v>
      </c>
      <c r="C136" s="16">
        <v>88</v>
      </c>
      <c r="D136" s="17">
        <v>47.472480000000004</v>
      </c>
      <c r="E136" s="26">
        <f t="shared" si="5"/>
        <v>0</v>
      </c>
      <c r="F136" s="13">
        <v>24</v>
      </c>
      <c r="G136" s="13">
        <v>144</v>
      </c>
      <c r="H136" s="13"/>
    </row>
    <row r="137" spans="1:8" ht="15">
      <c r="A137" s="27"/>
      <c r="B137" s="28" t="s">
        <v>271</v>
      </c>
      <c r="C137" s="29" t="s">
        <v>234</v>
      </c>
      <c r="D137" s="30" t="s">
        <v>234</v>
      </c>
      <c r="E137" s="31">
        <f t="shared" si="5"/>
      </c>
      <c r="F137" s="31" t="s">
        <v>234</v>
      </c>
      <c r="G137" s="31" t="s">
        <v>234</v>
      </c>
      <c r="H137" s="31"/>
    </row>
    <row r="138" spans="1:8" ht="15">
      <c r="A138" s="12">
        <v>80111</v>
      </c>
      <c r="B138" s="13" t="s">
        <v>272</v>
      </c>
      <c r="C138" s="16">
        <v>107</v>
      </c>
      <c r="D138" s="17">
        <v>57.857085000000005</v>
      </c>
      <c r="E138" s="26">
        <f t="shared" si="5"/>
        <v>0</v>
      </c>
      <c r="F138" s="13">
        <v>12</v>
      </c>
      <c r="G138" s="13">
        <v>576</v>
      </c>
      <c r="H138" s="13"/>
    </row>
    <row r="139" spans="1:8" ht="15">
      <c r="A139" s="12">
        <v>80311</v>
      </c>
      <c r="B139" s="13" t="s">
        <v>661</v>
      </c>
      <c r="C139" s="16">
        <v>160</v>
      </c>
      <c r="D139" s="17">
        <v>86.63727600000001</v>
      </c>
      <c r="E139" s="26"/>
      <c r="F139" s="13">
        <v>12</v>
      </c>
      <c r="G139" s="13">
        <v>360</v>
      </c>
      <c r="H139" s="13"/>
    </row>
    <row r="140" spans="1:8" ht="15">
      <c r="A140" s="12">
        <v>80157</v>
      </c>
      <c r="B140" s="13" t="s">
        <v>273</v>
      </c>
      <c r="C140" s="16">
        <v>110</v>
      </c>
      <c r="D140" s="17">
        <v>59.340600000000016</v>
      </c>
      <c r="E140" s="26">
        <f t="shared" si="5"/>
        <v>0</v>
      </c>
      <c r="F140" s="13">
        <v>10</v>
      </c>
      <c r="G140" s="13">
        <v>240</v>
      </c>
      <c r="H140" s="13"/>
    </row>
    <row r="141" spans="1:8" ht="15">
      <c r="A141" s="12">
        <v>80158</v>
      </c>
      <c r="B141" s="13" t="s">
        <v>657</v>
      </c>
      <c r="C141" s="16">
        <v>110</v>
      </c>
      <c r="D141" s="17">
        <v>59.63730300000001</v>
      </c>
      <c r="E141" s="26"/>
      <c r="F141" s="13">
        <v>12</v>
      </c>
      <c r="G141" s="13">
        <v>240</v>
      </c>
      <c r="H141" s="13"/>
    </row>
    <row r="142" spans="1:8" ht="15">
      <c r="A142" s="12">
        <v>80452</v>
      </c>
      <c r="B142" s="13" t="s">
        <v>666</v>
      </c>
      <c r="C142" s="16">
        <v>223</v>
      </c>
      <c r="D142" s="17">
        <v>120.16471500000002</v>
      </c>
      <c r="E142" s="26"/>
      <c r="F142" s="13">
        <v>12</v>
      </c>
      <c r="G142" s="13">
        <v>240</v>
      </c>
      <c r="H142" s="13"/>
    </row>
    <row r="143" spans="1:8" ht="15">
      <c r="A143" s="12">
        <v>80742</v>
      </c>
      <c r="B143" s="13" t="s">
        <v>679</v>
      </c>
      <c r="C143" s="16">
        <v>141</v>
      </c>
      <c r="D143" s="17">
        <v>75.95596800000001</v>
      </c>
      <c r="E143" s="26"/>
      <c r="F143" s="13">
        <v>12</v>
      </c>
      <c r="G143" s="13">
        <v>288</v>
      </c>
      <c r="H143" s="13"/>
    </row>
    <row r="144" spans="1:8" ht="15">
      <c r="A144" s="12">
        <v>80896</v>
      </c>
      <c r="B144" s="13" t="s">
        <v>274</v>
      </c>
      <c r="C144" s="16">
        <v>155</v>
      </c>
      <c r="D144" s="17">
        <v>83.96694900000001</v>
      </c>
      <c r="E144" s="26">
        <f t="shared" si="5"/>
        <v>0</v>
      </c>
      <c r="F144" s="13">
        <v>24</v>
      </c>
      <c r="G144" s="13">
        <v>576</v>
      </c>
      <c r="H144" s="13"/>
    </row>
    <row r="145" spans="1:8" ht="15">
      <c r="A145" s="12">
        <v>82758</v>
      </c>
      <c r="B145" s="13" t="s">
        <v>275</v>
      </c>
      <c r="C145" s="16">
        <v>131</v>
      </c>
      <c r="D145" s="17">
        <v>70.91201700000002</v>
      </c>
      <c r="E145" s="26">
        <f t="shared" si="5"/>
        <v>0</v>
      </c>
      <c r="F145" s="13">
        <v>10</v>
      </c>
      <c r="G145" s="13">
        <v>240</v>
      </c>
      <c r="H145" s="13"/>
    </row>
    <row r="146" spans="1:8" ht="15">
      <c r="A146" s="12">
        <v>82897</v>
      </c>
      <c r="B146" s="13" t="s">
        <v>276</v>
      </c>
      <c r="C146" s="16">
        <v>141</v>
      </c>
      <c r="D146" s="17">
        <v>76.25267100000002</v>
      </c>
      <c r="E146" s="26">
        <f aca="true" t="shared" si="6" ref="E146:E175">IF(D146="","",D146*H146)</f>
        <v>0</v>
      </c>
      <c r="F146" s="13">
        <v>12</v>
      </c>
      <c r="G146" s="13">
        <v>576</v>
      </c>
      <c r="H146" s="13"/>
    </row>
    <row r="147" spans="1:8" ht="15">
      <c r="A147" s="27"/>
      <c r="B147" s="28" t="s">
        <v>277</v>
      </c>
      <c r="C147" s="29" t="s">
        <v>234</v>
      </c>
      <c r="D147" s="30" t="s">
        <v>234</v>
      </c>
      <c r="E147" s="31">
        <f t="shared" si="6"/>
      </c>
      <c r="F147" s="31" t="s">
        <v>234</v>
      </c>
      <c r="G147" s="31" t="s">
        <v>234</v>
      </c>
      <c r="H147" s="31"/>
    </row>
    <row r="148" spans="1:8" ht="15">
      <c r="A148" s="12">
        <v>80072</v>
      </c>
      <c r="B148" s="13" t="s">
        <v>278</v>
      </c>
      <c r="C148" s="16">
        <v>962</v>
      </c>
      <c r="D148" s="17">
        <v>519.526953</v>
      </c>
      <c r="E148" s="26">
        <f t="shared" si="6"/>
        <v>0</v>
      </c>
      <c r="F148" s="13">
        <v>1</v>
      </c>
      <c r="G148" s="13">
        <v>24</v>
      </c>
      <c r="H148" s="13"/>
    </row>
    <row r="149" spans="1:8" ht="15">
      <c r="A149" s="12">
        <v>80140</v>
      </c>
      <c r="B149" s="13" t="s">
        <v>279</v>
      </c>
      <c r="C149" s="16">
        <v>14</v>
      </c>
      <c r="D149" s="17">
        <v>7.714278</v>
      </c>
      <c r="E149" s="26">
        <f t="shared" si="6"/>
        <v>0</v>
      </c>
      <c r="F149" s="13">
        <v>12</v>
      </c>
      <c r="G149" s="13">
        <v>720</v>
      </c>
      <c r="H149" s="13"/>
    </row>
    <row r="150" spans="1:8" ht="15">
      <c r="A150" s="12">
        <v>80144</v>
      </c>
      <c r="B150" s="13" t="s">
        <v>280</v>
      </c>
      <c r="C150" s="16">
        <v>373</v>
      </c>
      <c r="D150" s="17">
        <v>201.16463400000006</v>
      </c>
      <c r="E150" s="26">
        <f t="shared" si="6"/>
        <v>0</v>
      </c>
      <c r="F150" s="13">
        <v>1</v>
      </c>
      <c r="G150" s="13">
        <v>60</v>
      </c>
      <c r="H150" s="13"/>
    </row>
    <row r="151" spans="1:8" ht="15">
      <c r="A151" s="12">
        <v>80145</v>
      </c>
      <c r="B151" s="13" t="s">
        <v>281</v>
      </c>
      <c r="C151" s="16">
        <v>468</v>
      </c>
      <c r="D151" s="17">
        <v>252.49425300000007</v>
      </c>
      <c r="E151" s="26">
        <f t="shared" si="6"/>
        <v>0</v>
      </c>
      <c r="F151" s="13">
        <v>6</v>
      </c>
      <c r="G151" s="13">
        <v>72</v>
      </c>
      <c r="H151" s="13"/>
    </row>
    <row r="152" spans="1:8" ht="15">
      <c r="A152" s="12">
        <v>80146</v>
      </c>
      <c r="B152" s="13" t="s">
        <v>282</v>
      </c>
      <c r="C152" s="16">
        <v>238</v>
      </c>
      <c r="D152" s="17">
        <v>128.47239900000005</v>
      </c>
      <c r="E152" s="26">
        <f t="shared" si="6"/>
        <v>0</v>
      </c>
      <c r="F152" s="13">
        <v>6</v>
      </c>
      <c r="G152" s="13">
        <v>72</v>
      </c>
      <c r="H152" s="13"/>
    </row>
    <row r="153" spans="1:8" ht="15">
      <c r="A153" s="12">
        <v>80147</v>
      </c>
      <c r="B153" s="13" t="s">
        <v>283</v>
      </c>
      <c r="C153" s="16">
        <v>242</v>
      </c>
      <c r="D153" s="17">
        <v>130.54932000000002</v>
      </c>
      <c r="E153" s="26">
        <f t="shared" si="6"/>
        <v>0</v>
      </c>
      <c r="F153" s="13">
        <v>6</v>
      </c>
      <c r="G153" s="13">
        <v>72</v>
      </c>
      <c r="H153" s="13"/>
    </row>
    <row r="154" spans="1:8" ht="15">
      <c r="A154" s="12">
        <v>80148</v>
      </c>
      <c r="B154" s="13" t="s">
        <v>284</v>
      </c>
      <c r="C154" s="16">
        <v>191</v>
      </c>
      <c r="D154" s="17">
        <v>102.95594100000001</v>
      </c>
      <c r="E154" s="26">
        <f t="shared" si="6"/>
        <v>0</v>
      </c>
      <c r="F154" s="13">
        <v>24</v>
      </c>
      <c r="G154" s="13">
        <v>240</v>
      </c>
      <c r="H154" s="13"/>
    </row>
    <row r="155" spans="1:8" ht="15">
      <c r="A155" s="12">
        <v>80152</v>
      </c>
      <c r="B155" s="13" t="s">
        <v>498</v>
      </c>
      <c r="C155" s="16">
        <v>194</v>
      </c>
      <c r="D155" s="17">
        <v>104.73615900000001</v>
      </c>
      <c r="E155" s="26">
        <f t="shared" si="6"/>
        <v>0</v>
      </c>
      <c r="F155" s="13">
        <v>1</v>
      </c>
      <c r="G155" s="13">
        <v>160</v>
      </c>
      <c r="H155" s="13"/>
    </row>
    <row r="156" spans="1:8" ht="15">
      <c r="A156" s="12">
        <v>80153</v>
      </c>
      <c r="B156" s="13" t="s">
        <v>285</v>
      </c>
      <c r="C156" s="16">
        <v>97</v>
      </c>
      <c r="D156" s="17">
        <v>52.516431000000004</v>
      </c>
      <c r="E156" s="26">
        <f t="shared" si="6"/>
        <v>0</v>
      </c>
      <c r="F156" s="13">
        <v>90</v>
      </c>
      <c r="G156" s="13">
        <v>360</v>
      </c>
      <c r="H156" s="13"/>
    </row>
    <row r="157" spans="1:8" ht="15">
      <c r="A157" s="12">
        <v>80155</v>
      </c>
      <c r="B157" s="13" t="s">
        <v>656</v>
      </c>
      <c r="C157" s="16">
        <v>164</v>
      </c>
      <c r="D157" s="17">
        <v>88.41749400000002</v>
      </c>
      <c r="E157" s="26"/>
      <c r="F157" s="13">
        <v>24</v>
      </c>
      <c r="G157" s="13">
        <v>288</v>
      </c>
      <c r="H157" s="13"/>
    </row>
    <row r="158" spans="1:8" ht="15">
      <c r="A158" s="12">
        <v>80156</v>
      </c>
      <c r="B158" s="13" t="s">
        <v>286</v>
      </c>
      <c r="C158" s="16">
        <v>65</v>
      </c>
      <c r="D158" s="17">
        <v>35.010954000000005</v>
      </c>
      <c r="E158" s="26">
        <f t="shared" si="6"/>
        <v>0</v>
      </c>
      <c r="F158" s="13">
        <v>8</v>
      </c>
      <c r="G158" s="13">
        <v>480</v>
      </c>
      <c r="H158" s="13"/>
    </row>
    <row r="159" spans="1:8" ht="15">
      <c r="A159" s="12">
        <v>81892</v>
      </c>
      <c r="B159" s="13" t="s">
        <v>287</v>
      </c>
      <c r="C159" s="16">
        <v>114</v>
      </c>
      <c r="D159" s="17">
        <v>61.714224</v>
      </c>
      <c r="E159" s="26">
        <f t="shared" si="6"/>
        <v>0</v>
      </c>
      <c r="F159" s="13">
        <v>180</v>
      </c>
      <c r="G159" s="13">
        <v>720</v>
      </c>
      <c r="H159" s="13"/>
    </row>
    <row r="160" spans="1:8" ht="15">
      <c r="A160" s="12">
        <v>82745</v>
      </c>
      <c r="B160" s="13" t="s">
        <v>499</v>
      </c>
      <c r="C160" s="16">
        <v>834</v>
      </c>
      <c r="D160" s="17">
        <v>450.3951540000001</v>
      </c>
      <c r="E160" s="26">
        <f t="shared" si="6"/>
        <v>0</v>
      </c>
      <c r="F160" s="13">
        <v>1</v>
      </c>
      <c r="G160" s="13">
        <v>36</v>
      </c>
      <c r="H160" s="13"/>
    </row>
    <row r="161" spans="1:8" ht="15">
      <c r="A161" s="27"/>
      <c r="B161" s="28" t="s">
        <v>288</v>
      </c>
      <c r="C161" s="29" t="s">
        <v>234</v>
      </c>
      <c r="D161" s="30" t="s">
        <v>234</v>
      </c>
      <c r="E161" s="31">
        <f t="shared" si="6"/>
      </c>
      <c r="F161" s="31" t="s">
        <v>234</v>
      </c>
      <c r="G161" s="31" t="s">
        <v>234</v>
      </c>
      <c r="H161" s="31"/>
    </row>
    <row r="162" spans="1:8" ht="15">
      <c r="A162" s="12">
        <v>82066</v>
      </c>
      <c r="B162" s="13" t="s">
        <v>289</v>
      </c>
      <c r="C162" s="16">
        <v>196</v>
      </c>
      <c r="D162" s="17">
        <v>105.922971</v>
      </c>
      <c r="E162" s="26">
        <f t="shared" si="6"/>
        <v>0</v>
      </c>
      <c r="F162" s="13">
        <v>20</v>
      </c>
      <c r="G162" s="13">
        <v>200</v>
      </c>
      <c r="H162" s="13"/>
    </row>
    <row r="163" spans="1:8" ht="15">
      <c r="A163" s="44">
        <v>80836</v>
      </c>
      <c r="B163" s="45" t="s">
        <v>779</v>
      </c>
      <c r="C163" s="46">
        <v>110</v>
      </c>
      <c r="D163" s="47">
        <v>59.63730300000001</v>
      </c>
      <c r="E163" s="48"/>
      <c r="F163" s="45">
        <v>12</v>
      </c>
      <c r="G163" s="45">
        <v>360</v>
      </c>
      <c r="H163" s="45"/>
    </row>
    <row r="164" spans="1:8" ht="15">
      <c r="A164" s="44">
        <v>80837</v>
      </c>
      <c r="B164" s="45" t="s">
        <v>780</v>
      </c>
      <c r="C164" s="46">
        <v>162</v>
      </c>
      <c r="D164" s="47">
        <v>87.527385</v>
      </c>
      <c r="E164" s="48"/>
      <c r="F164" s="45">
        <v>12</v>
      </c>
      <c r="G164" s="45">
        <v>288</v>
      </c>
      <c r="H164" s="45"/>
    </row>
    <row r="165" spans="1:8" ht="15">
      <c r="A165" s="49"/>
      <c r="B165" s="50" t="s">
        <v>290</v>
      </c>
      <c r="C165" s="51" t="s">
        <v>234</v>
      </c>
      <c r="D165" s="52" t="s">
        <v>234</v>
      </c>
      <c r="E165" s="53">
        <f t="shared" si="6"/>
      </c>
      <c r="F165" s="53" t="s">
        <v>234</v>
      </c>
      <c r="G165" s="53" t="s">
        <v>234</v>
      </c>
      <c r="H165" s="53"/>
    </row>
    <row r="166" spans="1:8" ht="15">
      <c r="A166" s="44">
        <v>80265</v>
      </c>
      <c r="B166" s="45" t="s">
        <v>291</v>
      </c>
      <c r="C166" s="46">
        <v>132</v>
      </c>
      <c r="D166" s="47">
        <v>71.20872000000001</v>
      </c>
      <c r="E166" s="48">
        <f t="shared" si="6"/>
        <v>0</v>
      </c>
      <c r="F166" s="45">
        <v>1</v>
      </c>
      <c r="G166" s="45">
        <v>400</v>
      </c>
      <c r="H166" s="45"/>
    </row>
    <row r="167" spans="1:8" ht="15">
      <c r="A167" s="44">
        <v>82359</v>
      </c>
      <c r="B167" s="45" t="s">
        <v>697</v>
      </c>
      <c r="C167" s="46">
        <v>276</v>
      </c>
      <c r="D167" s="47">
        <v>149.24160900000004</v>
      </c>
      <c r="E167" s="48"/>
      <c r="F167" s="45">
        <v>1</v>
      </c>
      <c r="G167" s="45">
        <v>200</v>
      </c>
      <c r="H167" s="45"/>
    </row>
    <row r="168" spans="1:8" ht="15">
      <c r="A168" s="44">
        <v>80670</v>
      </c>
      <c r="B168" s="45" t="s">
        <v>292</v>
      </c>
      <c r="C168" s="46">
        <v>257</v>
      </c>
      <c r="D168" s="47">
        <v>138.56030100000004</v>
      </c>
      <c r="E168" s="48">
        <f t="shared" si="6"/>
        <v>0</v>
      </c>
      <c r="F168" s="45">
        <v>1</v>
      </c>
      <c r="G168" s="45">
        <v>200</v>
      </c>
      <c r="H168" s="45"/>
    </row>
    <row r="169" spans="1:8" ht="15">
      <c r="A169" s="12">
        <v>80671</v>
      </c>
      <c r="B169" s="13" t="s">
        <v>293</v>
      </c>
      <c r="C169" s="16">
        <v>257</v>
      </c>
      <c r="D169" s="17">
        <v>138.56030100000004</v>
      </c>
      <c r="E169" s="26">
        <f t="shared" si="6"/>
        <v>0</v>
      </c>
      <c r="F169" s="13">
        <v>1</v>
      </c>
      <c r="G169" s="13">
        <v>200</v>
      </c>
      <c r="H169" s="13"/>
    </row>
    <row r="170" spans="1:8" ht="15">
      <c r="A170" s="27"/>
      <c r="B170" s="28" t="s">
        <v>294</v>
      </c>
      <c r="C170" s="29" t="s">
        <v>234</v>
      </c>
      <c r="D170" s="30" t="s">
        <v>234</v>
      </c>
      <c r="E170" s="31">
        <f t="shared" si="6"/>
      </c>
      <c r="F170" s="31" t="s">
        <v>234</v>
      </c>
      <c r="G170" s="31" t="s">
        <v>234</v>
      </c>
      <c r="H170" s="31"/>
    </row>
    <row r="171" spans="1:8" ht="15">
      <c r="A171" s="12">
        <v>80080</v>
      </c>
      <c r="B171" s="13" t="s">
        <v>295</v>
      </c>
      <c r="C171" s="16">
        <v>49</v>
      </c>
      <c r="D171" s="17">
        <v>26.406567000000003</v>
      </c>
      <c r="E171" s="26">
        <f t="shared" si="6"/>
        <v>0</v>
      </c>
      <c r="F171" s="13">
        <v>48</v>
      </c>
      <c r="G171" s="13">
        <v>768</v>
      </c>
      <c r="H171" s="13"/>
    </row>
    <row r="172" spans="1:8" ht="15">
      <c r="A172" s="12">
        <v>80081</v>
      </c>
      <c r="B172" s="13" t="s">
        <v>296</v>
      </c>
      <c r="C172" s="16">
        <v>75</v>
      </c>
      <c r="D172" s="17">
        <v>40.351608000000006</v>
      </c>
      <c r="E172" s="26">
        <f t="shared" si="6"/>
        <v>0</v>
      </c>
      <c r="F172" s="13">
        <v>48</v>
      </c>
      <c r="G172" s="13">
        <v>576</v>
      </c>
      <c r="H172" s="13"/>
    </row>
    <row r="173" spans="1:8" ht="15">
      <c r="A173" s="12">
        <v>80082</v>
      </c>
      <c r="B173" s="13" t="s">
        <v>297</v>
      </c>
      <c r="C173" s="16">
        <v>91</v>
      </c>
      <c r="D173" s="17">
        <v>49.25269800000002</v>
      </c>
      <c r="E173" s="26">
        <f t="shared" si="6"/>
        <v>0</v>
      </c>
      <c r="F173" s="13">
        <v>25</v>
      </c>
      <c r="G173" s="13">
        <v>200</v>
      </c>
      <c r="H173" s="13"/>
    </row>
    <row r="174" spans="1:8" ht="15">
      <c r="A174" s="12">
        <v>80083</v>
      </c>
      <c r="B174" s="13" t="s">
        <v>298</v>
      </c>
      <c r="C174" s="16">
        <v>143</v>
      </c>
      <c r="D174" s="17">
        <v>77.43948300000001</v>
      </c>
      <c r="E174" s="26">
        <f t="shared" si="6"/>
        <v>0</v>
      </c>
      <c r="F174" s="13">
        <v>25</v>
      </c>
      <c r="G174" s="13">
        <v>200</v>
      </c>
      <c r="H174" s="13"/>
    </row>
    <row r="175" spans="1:8" ht="15">
      <c r="A175" s="12">
        <v>80084</v>
      </c>
      <c r="B175" s="13" t="s">
        <v>299</v>
      </c>
      <c r="C175" s="16">
        <v>169</v>
      </c>
      <c r="D175" s="17">
        <v>91.08782100000002</v>
      </c>
      <c r="E175" s="26">
        <f t="shared" si="6"/>
        <v>0</v>
      </c>
      <c r="F175" s="13">
        <v>25</v>
      </c>
      <c r="G175" s="13">
        <v>200</v>
      </c>
      <c r="H175" s="13"/>
    </row>
    <row r="176" spans="1:8" ht="15">
      <c r="A176" s="12">
        <v>80098</v>
      </c>
      <c r="B176" s="13" t="s">
        <v>300</v>
      </c>
      <c r="C176" s="16">
        <v>154</v>
      </c>
      <c r="D176" s="17">
        <v>83.07684000000003</v>
      </c>
      <c r="E176" s="26">
        <f>IF(D176="","",D176*H176)</f>
        <v>0</v>
      </c>
      <c r="F176" s="13">
        <v>12</v>
      </c>
      <c r="G176" s="13">
        <v>288</v>
      </c>
      <c r="H176" s="13"/>
    </row>
    <row r="177" spans="1:8" ht="15">
      <c r="A177" s="12">
        <v>80099</v>
      </c>
      <c r="B177" s="13" t="s">
        <v>301</v>
      </c>
      <c r="C177" s="16">
        <v>205</v>
      </c>
      <c r="D177" s="17">
        <v>110.67021900000002</v>
      </c>
      <c r="E177" s="26">
        <f>IF(D177="","",D177*H177)</f>
        <v>0</v>
      </c>
      <c r="F177" s="13">
        <v>12</v>
      </c>
      <c r="G177" s="13">
        <v>288</v>
      </c>
      <c r="H177" s="13"/>
    </row>
    <row r="178" spans="1:8" ht="15">
      <c r="A178" s="12">
        <v>80408</v>
      </c>
      <c r="B178" s="13" t="s">
        <v>302</v>
      </c>
      <c r="C178" s="16">
        <v>221</v>
      </c>
      <c r="D178" s="17">
        <v>119.27460600000002</v>
      </c>
      <c r="E178" s="26">
        <f>IF(D178="","",D178*H178)</f>
        <v>0</v>
      </c>
      <c r="F178" s="13">
        <v>72</v>
      </c>
      <c r="G178" s="13">
        <v>1296</v>
      </c>
      <c r="H178" s="13"/>
    </row>
    <row r="179" spans="1:8" ht="15">
      <c r="A179" s="12">
        <v>80443</v>
      </c>
      <c r="B179" s="13" t="s">
        <v>665</v>
      </c>
      <c r="C179" s="16">
        <v>534</v>
      </c>
      <c r="D179" s="17">
        <v>288.39531600000004</v>
      </c>
      <c r="E179" s="26"/>
      <c r="F179" s="13">
        <v>1</v>
      </c>
      <c r="G179" s="13">
        <v>40</v>
      </c>
      <c r="H179" s="13"/>
    </row>
    <row r="180" spans="1:8" ht="15">
      <c r="A180" s="12">
        <v>83503</v>
      </c>
      <c r="B180" s="13" t="s">
        <v>542</v>
      </c>
      <c r="C180" s="16">
        <v>188</v>
      </c>
      <c r="D180" s="17">
        <v>101.47242600000003</v>
      </c>
      <c r="E180" s="26"/>
      <c r="F180" s="13">
        <v>0</v>
      </c>
      <c r="G180" s="13">
        <v>0</v>
      </c>
      <c r="H180" s="13"/>
    </row>
    <row r="181" spans="1:8" ht="15">
      <c r="A181" s="12">
        <v>83502</v>
      </c>
      <c r="B181" s="13" t="s">
        <v>543</v>
      </c>
      <c r="C181" s="16">
        <v>225</v>
      </c>
      <c r="D181" s="17">
        <v>121.35152700000002</v>
      </c>
      <c r="E181" s="26"/>
      <c r="F181" s="13">
        <v>0</v>
      </c>
      <c r="G181" s="13">
        <v>0</v>
      </c>
      <c r="H181" s="13"/>
    </row>
    <row r="182" spans="1:8" ht="15">
      <c r="A182" s="12">
        <v>80982</v>
      </c>
      <c r="B182" s="13" t="s">
        <v>303</v>
      </c>
      <c r="C182" s="16">
        <v>123</v>
      </c>
      <c r="D182" s="17">
        <v>66.46147200000001</v>
      </c>
      <c r="E182" s="26">
        <f aca="true" t="shared" si="7" ref="E182:E189">IF(D182="","",D182*H182)</f>
        <v>0</v>
      </c>
      <c r="F182" s="13">
        <v>24</v>
      </c>
      <c r="G182" s="13">
        <v>192</v>
      </c>
      <c r="H182" s="13"/>
    </row>
    <row r="183" spans="1:8" ht="15">
      <c r="A183" s="12">
        <v>82078</v>
      </c>
      <c r="B183" s="13" t="s">
        <v>304</v>
      </c>
      <c r="C183" s="16">
        <v>440</v>
      </c>
      <c r="D183" s="17">
        <v>237.36240000000006</v>
      </c>
      <c r="E183" s="26">
        <f t="shared" si="7"/>
        <v>0</v>
      </c>
      <c r="F183" s="13">
        <v>36</v>
      </c>
      <c r="G183" s="13">
        <v>72</v>
      </c>
      <c r="H183" s="13"/>
    </row>
    <row r="184" spans="1:8" ht="15">
      <c r="A184" s="12">
        <v>82210</v>
      </c>
      <c r="B184" s="13" t="s">
        <v>305</v>
      </c>
      <c r="C184" s="16">
        <v>146</v>
      </c>
      <c r="D184" s="17">
        <v>78.62629500000001</v>
      </c>
      <c r="E184" s="26">
        <f t="shared" si="7"/>
        <v>0</v>
      </c>
      <c r="F184" s="13">
        <v>48</v>
      </c>
      <c r="G184" s="13">
        <v>384</v>
      </c>
      <c r="H184" s="13"/>
    </row>
    <row r="185" spans="1:8" ht="15">
      <c r="A185" s="12">
        <v>82211</v>
      </c>
      <c r="B185" s="13" t="s">
        <v>306</v>
      </c>
      <c r="C185" s="16">
        <v>114</v>
      </c>
      <c r="D185" s="17">
        <v>61.714224</v>
      </c>
      <c r="E185" s="26">
        <f t="shared" si="7"/>
        <v>0</v>
      </c>
      <c r="F185" s="13">
        <v>48</v>
      </c>
      <c r="G185" s="13">
        <v>576</v>
      </c>
      <c r="H185" s="13"/>
    </row>
    <row r="186" spans="1:8" ht="15">
      <c r="A186" s="12">
        <v>82212</v>
      </c>
      <c r="B186" s="13" t="s">
        <v>693</v>
      </c>
      <c r="C186" s="16">
        <v>671</v>
      </c>
      <c r="D186" s="17">
        <v>362.2743630000001</v>
      </c>
      <c r="E186" s="26"/>
      <c r="F186" s="13">
        <v>4</v>
      </c>
      <c r="G186" s="13">
        <v>64</v>
      </c>
      <c r="H186" s="13"/>
    </row>
    <row r="187" spans="1:8" ht="15">
      <c r="A187" s="12">
        <v>82213</v>
      </c>
      <c r="B187" s="13" t="s">
        <v>307</v>
      </c>
      <c r="C187" s="16">
        <v>815</v>
      </c>
      <c r="D187" s="17">
        <v>440.0105490000002</v>
      </c>
      <c r="E187" s="26">
        <f t="shared" si="7"/>
        <v>0</v>
      </c>
      <c r="F187" s="13">
        <v>12</v>
      </c>
      <c r="G187" s="13">
        <v>72</v>
      </c>
      <c r="H187" s="13"/>
    </row>
    <row r="188" spans="1:8" ht="15">
      <c r="A188" s="12">
        <v>82214</v>
      </c>
      <c r="B188" s="13" t="s">
        <v>308</v>
      </c>
      <c r="C188" s="16">
        <v>137</v>
      </c>
      <c r="D188" s="17">
        <v>74.17575000000002</v>
      </c>
      <c r="E188" s="26">
        <f t="shared" si="7"/>
        <v>0</v>
      </c>
      <c r="F188" s="13">
        <v>48</v>
      </c>
      <c r="G188" s="13">
        <v>288</v>
      </c>
      <c r="H188" s="13"/>
    </row>
    <row r="189" spans="1:8" ht="15">
      <c r="A189" s="12">
        <v>82215</v>
      </c>
      <c r="B189" s="13" t="s">
        <v>500</v>
      </c>
      <c r="C189" s="16">
        <v>255</v>
      </c>
      <c r="D189" s="17">
        <v>137.67019200000004</v>
      </c>
      <c r="E189" s="26">
        <f t="shared" si="7"/>
        <v>0</v>
      </c>
      <c r="F189" s="13">
        <v>56</v>
      </c>
      <c r="G189" s="13">
        <v>672</v>
      </c>
      <c r="H189" s="13"/>
    </row>
    <row r="190" spans="1:8" ht="15">
      <c r="A190" s="12">
        <v>82216</v>
      </c>
      <c r="B190" s="13" t="s">
        <v>309</v>
      </c>
      <c r="C190" s="16">
        <v>268</v>
      </c>
      <c r="D190" s="17">
        <v>144.494361</v>
      </c>
      <c r="E190" s="26">
        <f aca="true" t="shared" si="8" ref="E190:E205">IF(D190="","",D190*H190)</f>
        <v>0</v>
      </c>
      <c r="F190" s="13">
        <v>72</v>
      </c>
      <c r="G190" s="13">
        <v>1296</v>
      </c>
      <c r="H190" s="13"/>
    </row>
    <row r="191" spans="1:8" ht="15">
      <c r="A191" s="27"/>
      <c r="B191" s="28" t="s">
        <v>310</v>
      </c>
      <c r="C191" s="29" t="s">
        <v>234</v>
      </c>
      <c r="D191" s="30" t="s">
        <v>234</v>
      </c>
      <c r="E191" s="31">
        <f t="shared" si="8"/>
      </c>
      <c r="F191" s="31" t="s">
        <v>234</v>
      </c>
      <c r="G191" s="31" t="s">
        <v>234</v>
      </c>
      <c r="H191" s="31"/>
    </row>
    <row r="192" spans="1:8" ht="15">
      <c r="A192" s="27"/>
      <c r="B192" s="28" t="s">
        <v>311</v>
      </c>
      <c r="C192" s="29" t="s">
        <v>234</v>
      </c>
      <c r="D192" s="30" t="s">
        <v>234</v>
      </c>
      <c r="E192" s="31">
        <f t="shared" si="8"/>
      </c>
      <c r="F192" s="31" t="s">
        <v>234</v>
      </c>
      <c r="G192" s="31" t="s">
        <v>234</v>
      </c>
      <c r="H192" s="31"/>
    </row>
    <row r="193" spans="1:8" ht="15">
      <c r="A193" s="12">
        <v>80058</v>
      </c>
      <c r="B193" s="13" t="s">
        <v>312</v>
      </c>
      <c r="C193" s="16">
        <v>62</v>
      </c>
      <c r="D193" s="17">
        <v>33.52743900000001</v>
      </c>
      <c r="E193" s="26">
        <f t="shared" si="8"/>
        <v>0</v>
      </c>
      <c r="F193" s="13">
        <v>10</v>
      </c>
      <c r="G193" s="13">
        <v>250</v>
      </c>
      <c r="H193" s="13"/>
    </row>
    <row r="194" spans="1:8" ht="15">
      <c r="A194" s="12">
        <v>80059</v>
      </c>
      <c r="B194" s="13" t="s">
        <v>313</v>
      </c>
      <c r="C194" s="16">
        <v>173</v>
      </c>
      <c r="D194" s="17">
        <v>93.46144500000003</v>
      </c>
      <c r="E194" s="26">
        <f t="shared" si="8"/>
        <v>0</v>
      </c>
      <c r="F194" s="13">
        <v>10</v>
      </c>
      <c r="G194" s="13">
        <v>100</v>
      </c>
      <c r="H194" s="13"/>
    </row>
    <row r="195" spans="1:8" ht="15">
      <c r="A195" s="12">
        <v>80074</v>
      </c>
      <c r="B195" s="13" t="s">
        <v>314</v>
      </c>
      <c r="C195" s="16">
        <v>57</v>
      </c>
      <c r="D195" s="17">
        <v>30.857112</v>
      </c>
      <c r="E195" s="26">
        <f t="shared" si="8"/>
        <v>0</v>
      </c>
      <c r="F195" s="13">
        <v>10</v>
      </c>
      <c r="G195" s="13">
        <v>250</v>
      </c>
      <c r="H195" s="13"/>
    </row>
    <row r="196" spans="1:8" ht="15">
      <c r="A196" s="12">
        <v>80075</v>
      </c>
      <c r="B196" s="13" t="s">
        <v>315</v>
      </c>
      <c r="C196" s="16">
        <v>286</v>
      </c>
      <c r="D196" s="17">
        <v>154.58226300000004</v>
      </c>
      <c r="E196" s="26">
        <f t="shared" si="8"/>
        <v>0</v>
      </c>
      <c r="F196" s="13">
        <v>10</v>
      </c>
      <c r="G196" s="13">
        <v>100</v>
      </c>
      <c r="H196" s="13"/>
    </row>
    <row r="197" spans="1:8" ht="15">
      <c r="A197" s="12">
        <v>80133</v>
      </c>
      <c r="B197" s="13" t="s">
        <v>316</v>
      </c>
      <c r="C197" s="16">
        <v>76</v>
      </c>
      <c r="D197" s="17">
        <v>40.94501400000002</v>
      </c>
      <c r="E197" s="26">
        <f t="shared" si="8"/>
        <v>0</v>
      </c>
      <c r="F197" s="13">
        <v>10</v>
      </c>
      <c r="G197" s="13">
        <v>250</v>
      </c>
      <c r="H197" s="13"/>
    </row>
    <row r="198" spans="1:8" ht="15">
      <c r="A198" s="12">
        <v>80765</v>
      </c>
      <c r="B198" s="13" t="s">
        <v>318</v>
      </c>
      <c r="C198" s="16">
        <v>57</v>
      </c>
      <c r="D198" s="17">
        <v>30.857112</v>
      </c>
      <c r="E198" s="26">
        <f t="shared" si="8"/>
        <v>0</v>
      </c>
      <c r="F198" s="13">
        <v>10</v>
      </c>
      <c r="G198" s="13">
        <v>250</v>
      </c>
      <c r="H198" s="13"/>
    </row>
    <row r="199" spans="1:8" ht="15">
      <c r="A199" s="12">
        <v>80766</v>
      </c>
      <c r="B199" s="13" t="s">
        <v>319</v>
      </c>
      <c r="C199" s="16">
        <v>77</v>
      </c>
      <c r="D199" s="17">
        <v>41.538420000000016</v>
      </c>
      <c r="E199" s="26">
        <f t="shared" si="8"/>
        <v>0</v>
      </c>
      <c r="F199" s="13">
        <v>10</v>
      </c>
      <c r="G199" s="13">
        <v>250</v>
      </c>
      <c r="H199" s="13"/>
    </row>
    <row r="200" spans="1:8" ht="15">
      <c r="A200" s="12">
        <v>80767</v>
      </c>
      <c r="B200" s="13" t="s">
        <v>501</v>
      </c>
      <c r="C200" s="16">
        <v>212</v>
      </c>
      <c r="D200" s="17">
        <v>114.52735800000002</v>
      </c>
      <c r="E200" s="26">
        <f t="shared" si="8"/>
        <v>0</v>
      </c>
      <c r="F200" s="13">
        <v>10</v>
      </c>
      <c r="G200" s="13">
        <v>100</v>
      </c>
      <c r="H200" s="13"/>
    </row>
    <row r="201" spans="1:8" ht="15">
      <c r="A201" s="12">
        <v>80768</v>
      </c>
      <c r="B201" s="13" t="s">
        <v>320</v>
      </c>
      <c r="C201" s="16">
        <v>90</v>
      </c>
      <c r="D201" s="17">
        <v>48.659292000000015</v>
      </c>
      <c r="E201" s="26">
        <f t="shared" si="8"/>
        <v>0</v>
      </c>
      <c r="F201" s="13">
        <v>10</v>
      </c>
      <c r="G201" s="13">
        <v>250</v>
      </c>
      <c r="H201" s="13"/>
    </row>
    <row r="202" spans="1:8" ht="15">
      <c r="A202" s="12">
        <v>80820</v>
      </c>
      <c r="B202" s="13" t="s">
        <v>321</v>
      </c>
      <c r="C202" s="16">
        <v>106</v>
      </c>
      <c r="D202" s="17">
        <v>57.26367900000001</v>
      </c>
      <c r="E202" s="26">
        <f t="shared" si="8"/>
        <v>0</v>
      </c>
      <c r="F202" s="13">
        <v>24</v>
      </c>
      <c r="G202" s="13">
        <v>288</v>
      </c>
      <c r="H202" s="13"/>
    </row>
    <row r="203" spans="1:8" ht="15">
      <c r="A203" s="12">
        <v>80821</v>
      </c>
      <c r="B203" s="13" t="s">
        <v>322</v>
      </c>
      <c r="C203" s="16">
        <v>94</v>
      </c>
      <c r="D203" s="17">
        <v>50.73621300000001</v>
      </c>
      <c r="E203" s="26">
        <f t="shared" si="8"/>
        <v>0</v>
      </c>
      <c r="F203" s="13">
        <v>24</v>
      </c>
      <c r="G203" s="13">
        <v>288</v>
      </c>
      <c r="H203" s="13"/>
    </row>
    <row r="204" spans="1:8" ht="15">
      <c r="A204" s="12">
        <v>80925</v>
      </c>
      <c r="B204" s="13" t="s">
        <v>330</v>
      </c>
      <c r="C204" s="16">
        <v>436</v>
      </c>
      <c r="D204" s="17">
        <v>235.58218200000007</v>
      </c>
      <c r="E204" s="26">
        <f t="shared" si="8"/>
        <v>0</v>
      </c>
      <c r="F204" s="13">
        <v>20</v>
      </c>
      <c r="G204" s="13">
        <v>40</v>
      </c>
      <c r="H204" s="13"/>
    </row>
    <row r="205" spans="1:8" ht="15">
      <c r="A205" s="12">
        <v>80926</v>
      </c>
      <c r="B205" s="13" t="s">
        <v>331</v>
      </c>
      <c r="C205" s="16">
        <v>389</v>
      </c>
      <c r="D205" s="17">
        <v>210.06572400000002</v>
      </c>
      <c r="E205" s="26">
        <f t="shared" si="8"/>
        <v>0</v>
      </c>
      <c r="F205" s="13">
        <v>20</v>
      </c>
      <c r="G205" s="13">
        <v>40</v>
      </c>
      <c r="H205" s="13"/>
    </row>
    <row r="206" spans="1:8" ht="15">
      <c r="A206" s="12">
        <v>80927</v>
      </c>
      <c r="B206" s="13" t="s">
        <v>565</v>
      </c>
      <c r="C206" s="16">
        <v>101</v>
      </c>
      <c r="D206" s="17">
        <v>54.593352</v>
      </c>
      <c r="E206" s="26"/>
      <c r="F206" s="13">
        <v>10</v>
      </c>
      <c r="G206" s="13">
        <v>250</v>
      </c>
      <c r="H206" s="13"/>
    </row>
    <row r="207" spans="1:8" ht="15">
      <c r="A207" s="12">
        <v>82767</v>
      </c>
      <c r="B207" s="13" t="s">
        <v>768</v>
      </c>
      <c r="C207" s="16">
        <v>97</v>
      </c>
      <c r="D207" s="17">
        <v>52.219728</v>
      </c>
      <c r="E207" s="26"/>
      <c r="F207" s="13">
        <v>1</v>
      </c>
      <c r="G207" s="13">
        <v>300</v>
      </c>
      <c r="H207" s="13"/>
    </row>
    <row r="208" spans="1:8" ht="15">
      <c r="A208" s="12">
        <v>82775</v>
      </c>
      <c r="B208" s="13" t="s">
        <v>323</v>
      </c>
      <c r="C208" s="16">
        <v>71</v>
      </c>
      <c r="D208" s="17">
        <v>38.57139000000001</v>
      </c>
      <c r="E208" s="26">
        <f>IF(D208="","",D208*H208)</f>
        <v>0</v>
      </c>
      <c r="F208" s="13">
        <v>10</v>
      </c>
      <c r="G208" s="13">
        <v>250</v>
      </c>
      <c r="H208" s="13"/>
    </row>
    <row r="209" spans="1:8" ht="15">
      <c r="A209" s="12">
        <v>80477</v>
      </c>
      <c r="B209" s="13" t="s">
        <v>317</v>
      </c>
      <c r="C209" s="16">
        <v>149</v>
      </c>
      <c r="D209" s="17">
        <v>80.70321600000001</v>
      </c>
      <c r="E209" s="26">
        <f>IF(D209="","",D209*H209)</f>
        <v>0</v>
      </c>
      <c r="F209" s="13">
        <v>12</v>
      </c>
      <c r="G209" s="13">
        <v>360</v>
      </c>
      <c r="H209" s="13"/>
    </row>
    <row r="210" spans="1:8" ht="15">
      <c r="A210" s="12">
        <v>83604</v>
      </c>
      <c r="B210" s="13" t="s">
        <v>183</v>
      </c>
      <c r="C210" s="16">
        <v>620</v>
      </c>
      <c r="D210" s="17">
        <v>334.977687</v>
      </c>
      <c r="E210" s="26"/>
      <c r="F210" s="13">
        <v>12</v>
      </c>
      <c r="G210" s="13">
        <v>96</v>
      </c>
      <c r="H210" s="13"/>
    </row>
    <row r="211" spans="1:8" ht="15">
      <c r="A211" s="12">
        <v>82459</v>
      </c>
      <c r="B211" s="13" t="s">
        <v>588</v>
      </c>
      <c r="C211" s="16">
        <v>154</v>
      </c>
      <c r="D211" s="17">
        <v>83.37354300000003</v>
      </c>
      <c r="E211" s="26">
        <f>IF(D211="","",D211*H211)</f>
        <v>0</v>
      </c>
      <c r="F211" s="13">
        <v>0</v>
      </c>
      <c r="G211" s="13">
        <v>0</v>
      </c>
      <c r="H211" s="13"/>
    </row>
    <row r="212" spans="1:8" ht="15">
      <c r="A212" s="27"/>
      <c r="B212" s="28" t="s">
        <v>324</v>
      </c>
      <c r="C212" s="29" t="s">
        <v>234</v>
      </c>
      <c r="D212" s="30" t="s">
        <v>234</v>
      </c>
      <c r="E212" s="31">
        <f>IF(D212="","",D212*H212)</f>
      </c>
      <c r="F212" s="31" t="s">
        <v>234</v>
      </c>
      <c r="G212" s="31" t="s">
        <v>234</v>
      </c>
      <c r="H212" s="31"/>
    </row>
    <row r="213" spans="1:8" ht="15">
      <c r="A213" s="12">
        <v>80130</v>
      </c>
      <c r="B213" s="13" t="s">
        <v>544</v>
      </c>
      <c r="C213" s="16">
        <v>74</v>
      </c>
      <c r="D213" s="17">
        <v>40.05490500000001</v>
      </c>
      <c r="E213" s="26"/>
      <c r="F213" s="13">
        <v>10</v>
      </c>
      <c r="G213" s="13">
        <v>300</v>
      </c>
      <c r="H213" s="13"/>
    </row>
    <row r="214" spans="1:8" ht="15">
      <c r="A214" s="12">
        <v>80131</v>
      </c>
      <c r="B214" s="13" t="s">
        <v>325</v>
      </c>
      <c r="C214" s="16">
        <v>83</v>
      </c>
      <c r="D214" s="17">
        <v>44.802153000000004</v>
      </c>
      <c r="E214" s="26">
        <f aca="true" t="shared" si="9" ref="E214:E236">IF(D214="","",D214*H214)</f>
        <v>0</v>
      </c>
      <c r="F214" s="13">
        <v>10</v>
      </c>
      <c r="G214" s="13">
        <v>500</v>
      </c>
      <c r="H214" s="13"/>
    </row>
    <row r="215" spans="1:8" ht="15">
      <c r="A215" s="12">
        <v>80296</v>
      </c>
      <c r="B215" s="13" t="s">
        <v>326</v>
      </c>
      <c r="C215" s="16">
        <v>76</v>
      </c>
      <c r="D215" s="17">
        <v>40.94501400000002</v>
      </c>
      <c r="E215" s="26">
        <f t="shared" si="9"/>
        <v>0</v>
      </c>
      <c r="F215" s="13">
        <v>10</v>
      </c>
      <c r="G215" s="13">
        <v>250</v>
      </c>
      <c r="H215" s="13"/>
    </row>
    <row r="216" spans="1:8" ht="15">
      <c r="A216" s="12">
        <v>80368</v>
      </c>
      <c r="B216" s="13" t="s">
        <v>327</v>
      </c>
      <c r="C216" s="16">
        <v>91</v>
      </c>
      <c r="D216" s="17">
        <v>48.955995000000016</v>
      </c>
      <c r="E216" s="26">
        <f t="shared" si="9"/>
        <v>0</v>
      </c>
      <c r="F216" s="13">
        <v>10</v>
      </c>
      <c r="G216" s="13">
        <v>300</v>
      </c>
      <c r="H216" s="13"/>
    </row>
    <row r="217" spans="1:8" ht="15">
      <c r="A217" s="12">
        <v>80822</v>
      </c>
      <c r="B217" s="13" t="s">
        <v>328</v>
      </c>
      <c r="C217" s="16">
        <v>87</v>
      </c>
      <c r="D217" s="17">
        <v>46.87907400000001</v>
      </c>
      <c r="E217" s="26">
        <f t="shared" si="9"/>
        <v>0</v>
      </c>
      <c r="F217" s="13">
        <v>24</v>
      </c>
      <c r="G217" s="13">
        <v>288</v>
      </c>
      <c r="H217" s="13"/>
    </row>
    <row r="218" spans="1:8" ht="15">
      <c r="A218" s="12">
        <v>80823</v>
      </c>
      <c r="B218" s="13" t="s">
        <v>329</v>
      </c>
      <c r="C218" s="16">
        <v>73</v>
      </c>
      <c r="D218" s="17">
        <v>39.461499</v>
      </c>
      <c r="E218" s="26">
        <f t="shared" si="9"/>
        <v>0</v>
      </c>
      <c r="F218" s="13">
        <v>24</v>
      </c>
      <c r="G218" s="13">
        <v>288</v>
      </c>
      <c r="H218" s="13"/>
    </row>
    <row r="219" spans="1:8" ht="15">
      <c r="A219" s="27"/>
      <c r="B219" s="28" t="s">
        <v>332</v>
      </c>
      <c r="C219" s="29" t="s">
        <v>234</v>
      </c>
      <c r="D219" s="30" t="s">
        <v>234</v>
      </c>
      <c r="E219" s="31">
        <f t="shared" si="9"/>
      </c>
      <c r="F219" s="31" t="s">
        <v>234</v>
      </c>
      <c r="G219" s="31" t="s">
        <v>234</v>
      </c>
      <c r="H219" s="31"/>
    </row>
    <row r="220" spans="1:8" ht="15">
      <c r="A220" s="12">
        <v>80134</v>
      </c>
      <c r="B220" s="13" t="s">
        <v>502</v>
      </c>
      <c r="C220" s="16">
        <v>10</v>
      </c>
      <c r="D220" s="17">
        <v>5.6373570000000015</v>
      </c>
      <c r="E220" s="26">
        <f t="shared" si="9"/>
        <v>0</v>
      </c>
      <c r="F220" s="13">
        <v>12</v>
      </c>
      <c r="G220" s="13">
        <v>300</v>
      </c>
      <c r="H220" s="13"/>
    </row>
    <row r="221" spans="1:8" ht="15">
      <c r="A221" s="12">
        <v>80135</v>
      </c>
      <c r="B221" s="13" t="s">
        <v>333</v>
      </c>
      <c r="C221" s="16">
        <v>19</v>
      </c>
      <c r="D221" s="17">
        <v>10.35987975</v>
      </c>
      <c r="E221" s="26">
        <f t="shared" si="9"/>
        <v>0</v>
      </c>
      <c r="F221" s="13">
        <v>1</v>
      </c>
      <c r="G221" s="13">
        <v>120</v>
      </c>
      <c r="H221" s="13"/>
    </row>
    <row r="222" spans="1:8" ht="15">
      <c r="A222" s="12">
        <v>80173</v>
      </c>
      <c r="B222" s="13" t="s">
        <v>334</v>
      </c>
      <c r="C222" s="16">
        <v>7</v>
      </c>
      <c r="D222" s="17">
        <v>3.881864250000001</v>
      </c>
      <c r="E222" s="26">
        <f t="shared" si="9"/>
        <v>0</v>
      </c>
      <c r="F222" s="13">
        <v>12</v>
      </c>
      <c r="G222" s="13">
        <v>360</v>
      </c>
      <c r="H222" s="13"/>
    </row>
    <row r="223" spans="1:8" ht="15">
      <c r="A223" s="12">
        <v>80245</v>
      </c>
      <c r="B223" s="13" t="s">
        <v>335</v>
      </c>
      <c r="C223" s="16">
        <v>13</v>
      </c>
      <c r="D223" s="17">
        <v>6.923070000000003</v>
      </c>
      <c r="E223" s="26">
        <f t="shared" si="9"/>
        <v>0</v>
      </c>
      <c r="F223" s="13">
        <v>12</v>
      </c>
      <c r="G223" s="13">
        <v>240</v>
      </c>
      <c r="H223" s="13"/>
    </row>
    <row r="224" spans="1:8" ht="15">
      <c r="A224" s="12">
        <v>81832</v>
      </c>
      <c r="B224" s="13" t="s">
        <v>684</v>
      </c>
      <c r="C224" s="16">
        <v>33</v>
      </c>
      <c r="D224" s="17">
        <v>17.728004250000005</v>
      </c>
      <c r="E224" s="26"/>
      <c r="F224" s="13">
        <v>1</v>
      </c>
      <c r="G224" s="13">
        <v>108</v>
      </c>
      <c r="H224" s="13"/>
    </row>
    <row r="225" spans="1:8" ht="15">
      <c r="A225" s="12">
        <v>81833</v>
      </c>
      <c r="B225" s="13" t="s">
        <v>503</v>
      </c>
      <c r="C225" s="16">
        <v>47</v>
      </c>
      <c r="D225" s="17">
        <v>25.170304500000007</v>
      </c>
      <c r="E225" s="26">
        <f t="shared" si="9"/>
        <v>0</v>
      </c>
      <c r="F225" s="13">
        <v>1</v>
      </c>
      <c r="G225" s="13">
        <v>60</v>
      </c>
      <c r="H225" s="13"/>
    </row>
    <row r="226" spans="1:8" ht="15">
      <c r="A226" s="12">
        <v>82755</v>
      </c>
      <c r="B226" s="13" t="s">
        <v>336</v>
      </c>
      <c r="C226" s="16">
        <v>10</v>
      </c>
      <c r="D226" s="17">
        <v>5.587906500000001</v>
      </c>
      <c r="E226" s="26">
        <f t="shared" si="9"/>
        <v>0</v>
      </c>
      <c r="F226" s="13">
        <v>12</v>
      </c>
      <c r="G226" s="13">
        <v>300</v>
      </c>
      <c r="H226" s="13"/>
    </row>
    <row r="227" spans="1:8" ht="15">
      <c r="A227" s="12">
        <v>82756</v>
      </c>
      <c r="B227" s="13" t="s">
        <v>337</v>
      </c>
      <c r="C227" s="16">
        <v>15</v>
      </c>
      <c r="D227" s="17">
        <v>8.258233500000001</v>
      </c>
      <c r="E227" s="26">
        <f t="shared" si="9"/>
        <v>0</v>
      </c>
      <c r="F227" s="13">
        <v>12</v>
      </c>
      <c r="G227" s="13">
        <v>240</v>
      </c>
      <c r="H227" s="13"/>
    </row>
    <row r="228" spans="1:8" ht="15">
      <c r="A228" s="12">
        <v>83449</v>
      </c>
      <c r="B228" s="13" t="s">
        <v>504</v>
      </c>
      <c r="C228" s="16">
        <v>235</v>
      </c>
      <c r="D228" s="17">
        <v>126.98888400000004</v>
      </c>
      <c r="E228" s="26">
        <f t="shared" si="9"/>
        <v>0</v>
      </c>
      <c r="F228" s="13">
        <v>12</v>
      </c>
      <c r="G228" s="13">
        <v>288</v>
      </c>
      <c r="H228" s="13"/>
    </row>
    <row r="229" spans="1:8" ht="15">
      <c r="A229" s="27"/>
      <c r="B229" s="28" t="s">
        <v>347</v>
      </c>
      <c r="C229" s="29" t="s">
        <v>234</v>
      </c>
      <c r="D229" s="30" t="s">
        <v>234</v>
      </c>
      <c r="E229" s="31">
        <f t="shared" si="9"/>
      </c>
      <c r="F229" s="31" t="s">
        <v>234</v>
      </c>
      <c r="G229" s="31" t="s">
        <v>234</v>
      </c>
      <c r="H229" s="31"/>
    </row>
    <row r="230" spans="1:8" ht="15">
      <c r="A230" s="12">
        <v>32001</v>
      </c>
      <c r="B230" s="13" t="s">
        <v>348</v>
      </c>
      <c r="C230" s="16">
        <v>476</v>
      </c>
      <c r="D230" s="17">
        <v>256.9447980000001</v>
      </c>
      <c r="E230" s="26">
        <f t="shared" si="9"/>
        <v>0</v>
      </c>
      <c r="F230" s="13">
        <v>12</v>
      </c>
      <c r="G230" s="13">
        <v>144</v>
      </c>
      <c r="H230" s="13"/>
    </row>
    <row r="231" spans="1:8" ht="15">
      <c r="A231" s="12">
        <v>32002</v>
      </c>
      <c r="B231" s="13" t="s">
        <v>349</v>
      </c>
      <c r="C231" s="16">
        <v>285</v>
      </c>
      <c r="D231" s="17">
        <v>153.69215400000004</v>
      </c>
      <c r="E231" s="26">
        <f t="shared" si="9"/>
        <v>0</v>
      </c>
      <c r="F231" s="13">
        <v>12</v>
      </c>
      <c r="G231" s="13">
        <v>192</v>
      </c>
      <c r="H231" s="13"/>
    </row>
    <row r="232" spans="1:8" ht="15">
      <c r="A232" s="12">
        <v>80180</v>
      </c>
      <c r="B232" s="13" t="s">
        <v>658</v>
      </c>
      <c r="C232" s="16">
        <v>302</v>
      </c>
      <c r="D232" s="17">
        <v>163.18665000000004</v>
      </c>
      <c r="E232" s="26"/>
      <c r="F232" s="13">
        <v>12</v>
      </c>
      <c r="G232" s="13">
        <v>240</v>
      </c>
      <c r="H232" s="13"/>
    </row>
    <row r="233" spans="1:8" ht="15">
      <c r="A233" s="12">
        <v>80184</v>
      </c>
      <c r="B233" s="13" t="s">
        <v>659</v>
      </c>
      <c r="C233" s="16">
        <v>215</v>
      </c>
      <c r="D233" s="17">
        <v>116.01087300000003</v>
      </c>
      <c r="E233" s="26"/>
      <c r="F233" s="13">
        <v>12</v>
      </c>
      <c r="G233" s="13">
        <v>144</v>
      </c>
      <c r="H233" s="13"/>
    </row>
    <row r="234" spans="1:8" ht="15">
      <c r="A234" s="12">
        <v>80181</v>
      </c>
      <c r="B234" s="13" t="s">
        <v>350</v>
      </c>
      <c r="C234" s="16">
        <v>209</v>
      </c>
      <c r="D234" s="17">
        <v>113.04384300000004</v>
      </c>
      <c r="E234" s="26">
        <f t="shared" si="9"/>
        <v>0</v>
      </c>
      <c r="F234" s="13">
        <v>12</v>
      </c>
      <c r="G234" s="13">
        <v>240</v>
      </c>
      <c r="H234" s="13"/>
    </row>
    <row r="235" spans="1:8" ht="15">
      <c r="A235" s="12">
        <v>80182</v>
      </c>
      <c r="B235" s="13" t="s">
        <v>351</v>
      </c>
      <c r="C235" s="16">
        <v>99</v>
      </c>
      <c r="D235" s="17">
        <v>53.70324300000001</v>
      </c>
      <c r="E235" s="26">
        <f t="shared" si="9"/>
        <v>0</v>
      </c>
      <c r="F235" s="13">
        <v>12</v>
      </c>
      <c r="G235" s="13">
        <v>480</v>
      </c>
      <c r="H235" s="13"/>
    </row>
    <row r="236" spans="1:8" ht="15">
      <c r="A236" s="12">
        <v>80189</v>
      </c>
      <c r="B236" s="13" t="s">
        <v>505</v>
      </c>
      <c r="C236" s="16">
        <v>102</v>
      </c>
      <c r="D236" s="17">
        <v>55.186758000000005</v>
      </c>
      <c r="E236" s="26">
        <f t="shared" si="9"/>
        <v>0</v>
      </c>
      <c r="F236" s="13">
        <v>12</v>
      </c>
      <c r="G236" s="13">
        <v>480</v>
      </c>
      <c r="H236" s="13"/>
    </row>
    <row r="237" spans="1:8" ht="15">
      <c r="A237" s="12">
        <v>83840</v>
      </c>
      <c r="B237" s="13" t="s">
        <v>188</v>
      </c>
      <c r="C237" s="16">
        <v>363</v>
      </c>
      <c r="D237" s="17">
        <v>196.12068300000004</v>
      </c>
      <c r="E237" s="26"/>
      <c r="F237" s="13">
        <v>12</v>
      </c>
      <c r="G237" s="13">
        <v>144</v>
      </c>
      <c r="H237" s="13"/>
    </row>
    <row r="238" spans="1:8" ht="15">
      <c r="A238" s="12">
        <v>83841</v>
      </c>
      <c r="B238" s="13" t="s">
        <v>189</v>
      </c>
      <c r="C238" s="16">
        <v>279</v>
      </c>
      <c r="D238" s="17">
        <v>150.72512400000002</v>
      </c>
      <c r="E238" s="26"/>
      <c r="F238" s="13">
        <v>12</v>
      </c>
      <c r="G238" s="13">
        <v>144</v>
      </c>
      <c r="H238" s="13"/>
    </row>
    <row r="239" spans="1:8" ht="15">
      <c r="A239" s="12">
        <v>83842</v>
      </c>
      <c r="B239" s="13" t="s">
        <v>190</v>
      </c>
      <c r="C239" s="16">
        <v>168</v>
      </c>
      <c r="D239" s="17">
        <v>90.79111800000003</v>
      </c>
      <c r="E239" s="26"/>
      <c r="F239" s="13">
        <v>24</v>
      </c>
      <c r="G239" s="13">
        <v>288</v>
      </c>
      <c r="H239" s="13"/>
    </row>
    <row r="240" spans="1:8" ht="15">
      <c r="A240" s="12">
        <v>80195</v>
      </c>
      <c r="B240" s="13" t="s">
        <v>506</v>
      </c>
      <c r="C240" s="16">
        <v>103</v>
      </c>
      <c r="D240" s="17">
        <v>55.483461000000005</v>
      </c>
      <c r="E240" s="26">
        <f aca="true" t="shared" si="10" ref="E240:E260">IF(D240="","",D240*H240)</f>
        <v>0</v>
      </c>
      <c r="F240" s="13">
        <v>12</v>
      </c>
      <c r="G240" s="13">
        <v>480</v>
      </c>
      <c r="H240" s="13"/>
    </row>
    <row r="241" spans="1:8" ht="15">
      <c r="A241" s="12">
        <v>80196</v>
      </c>
      <c r="B241" s="13" t="s">
        <v>350</v>
      </c>
      <c r="C241" s="16">
        <v>143</v>
      </c>
      <c r="D241" s="17">
        <v>77.14278000000002</v>
      </c>
      <c r="E241" s="26">
        <f t="shared" si="10"/>
        <v>0</v>
      </c>
      <c r="F241" s="13">
        <v>12</v>
      </c>
      <c r="G241" s="13">
        <v>240</v>
      </c>
      <c r="H241" s="13"/>
    </row>
    <row r="242" spans="1:8" ht="15">
      <c r="A242" s="12">
        <v>80197</v>
      </c>
      <c r="B242" s="13" t="s">
        <v>352</v>
      </c>
      <c r="C242" s="16">
        <v>105</v>
      </c>
      <c r="D242" s="17">
        <v>56.96697600000002</v>
      </c>
      <c r="E242" s="26">
        <f t="shared" si="10"/>
        <v>0</v>
      </c>
      <c r="F242" s="13">
        <v>12</v>
      </c>
      <c r="G242" s="13">
        <v>480</v>
      </c>
      <c r="H242" s="13"/>
    </row>
    <row r="243" spans="1:8" ht="15">
      <c r="A243" s="12">
        <v>80240</v>
      </c>
      <c r="B243" s="13" t="s">
        <v>353</v>
      </c>
      <c r="C243" s="16">
        <v>368</v>
      </c>
      <c r="D243" s="17">
        <v>198.79101000000006</v>
      </c>
      <c r="E243" s="26">
        <f t="shared" si="10"/>
        <v>0</v>
      </c>
      <c r="F243" s="13">
        <v>12</v>
      </c>
      <c r="G243" s="13">
        <v>240</v>
      </c>
      <c r="H243" s="13"/>
    </row>
    <row r="244" spans="1:8" ht="15">
      <c r="A244" s="12">
        <v>80241</v>
      </c>
      <c r="B244" s="13" t="s">
        <v>354</v>
      </c>
      <c r="C244" s="16">
        <v>255</v>
      </c>
      <c r="D244" s="17">
        <v>137.67019200000004</v>
      </c>
      <c r="E244" s="26">
        <f t="shared" si="10"/>
        <v>0</v>
      </c>
      <c r="F244" s="13">
        <v>12</v>
      </c>
      <c r="G244" s="13">
        <v>240</v>
      </c>
      <c r="H244" s="13"/>
    </row>
    <row r="245" spans="1:8" ht="15">
      <c r="A245" s="12">
        <v>80242</v>
      </c>
      <c r="B245" s="13" t="s">
        <v>355</v>
      </c>
      <c r="C245" s="16">
        <v>230</v>
      </c>
      <c r="D245" s="17">
        <v>124.318557</v>
      </c>
      <c r="E245" s="26">
        <f t="shared" si="10"/>
        <v>0</v>
      </c>
      <c r="F245" s="13">
        <v>12</v>
      </c>
      <c r="G245" s="13">
        <v>480</v>
      </c>
      <c r="H245" s="13"/>
    </row>
    <row r="246" spans="1:8" ht="15">
      <c r="A246" s="12">
        <v>80249</v>
      </c>
      <c r="B246" s="13" t="s">
        <v>507</v>
      </c>
      <c r="C246" s="16">
        <v>99</v>
      </c>
      <c r="D246" s="17">
        <v>53.70324300000001</v>
      </c>
      <c r="E246" s="26">
        <f t="shared" si="10"/>
        <v>0</v>
      </c>
      <c r="F246" s="13">
        <v>12</v>
      </c>
      <c r="G246" s="13">
        <v>480</v>
      </c>
      <c r="H246" s="13"/>
    </row>
    <row r="247" spans="1:8" ht="15">
      <c r="A247" s="12">
        <v>82241</v>
      </c>
      <c r="B247" s="13" t="s">
        <v>356</v>
      </c>
      <c r="C247" s="16">
        <v>487</v>
      </c>
      <c r="D247" s="17">
        <v>263.1755610000001</v>
      </c>
      <c r="E247" s="26">
        <f t="shared" si="10"/>
        <v>0</v>
      </c>
      <c r="F247" s="13">
        <v>12</v>
      </c>
      <c r="G247" s="13">
        <v>144</v>
      </c>
      <c r="H247" s="13"/>
    </row>
    <row r="248" spans="1:8" ht="15">
      <c r="A248" s="12">
        <v>82430</v>
      </c>
      <c r="B248" s="13" t="s">
        <v>357</v>
      </c>
      <c r="C248" s="16">
        <v>147</v>
      </c>
      <c r="D248" s="17">
        <v>79.51640400000001</v>
      </c>
      <c r="E248" s="26">
        <f t="shared" si="10"/>
        <v>0</v>
      </c>
      <c r="F248" s="13">
        <v>30</v>
      </c>
      <c r="G248" s="13">
        <v>180</v>
      </c>
      <c r="H248" s="13"/>
    </row>
    <row r="249" spans="1:8" ht="15">
      <c r="A249" s="12">
        <v>83099</v>
      </c>
      <c r="B249" s="13" t="s">
        <v>358</v>
      </c>
      <c r="C249" s="16">
        <v>270</v>
      </c>
      <c r="D249" s="17">
        <v>145.681173</v>
      </c>
      <c r="E249" s="26">
        <f t="shared" si="10"/>
        <v>0</v>
      </c>
      <c r="F249" s="13">
        <v>24</v>
      </c>
      <c r="G249" s="13">
        <v>192</v>
      </c>
      <c r="H249" s="13"/>
    </row>
    <row r="250" spans="1:8" ht="15">
      <c r="A250" s="27"/>
      <c r="B250" s="28" t="s">
        <v>359</v>
      </c>
      <c r="C250" s="29" t="s">
        <v>234</v>
      </c>
      <c r="D250" s="30" t="s">
        <v>234</v>
      </c>
      <c r="E250" s="31">
        <f t="shared" si="10"/>
      </c>
      <c r="F250" s="31" t="s">
        <v>234</v>
      </c>
      <c r="G250" s="31" t="s">
        <v>234</v>
      </c>
      <c r="H250" s="31"/>
    </row>
    <row r="251" spans="1:8" ht="15">
      <c r="A251" s="12">
        <v>80136</v>
      </c>
      <c r="B251" s="13" t="s">
        <v>508</v>
      </c>
      <c r="C251" s="16">
        <v>72</v>
      </c>
      <c r="D251" s="17">
        <v>38.86809300000001</v>
      </c>
      <c r="E251" s="26">
        <f>IF(D251="","",D251*H251)</f>
        <v>0</v>
      </c>
      <c r="F251" s="13">
        <v>30</v>
      </c>
      <c r="G251" s="13">
        <v>600</v>
      </c>
      <c r="H251" s="13"/>
    </row>
    <row r="252" spans="1:8" ht="15">
      <c r="A252" s="12">
        <v>80336</v>
      </c>
      <c r="B252" s="13" t="s">
        <v>360</v>
      </c>
      <c r="C252" s="16">
        <v>58</v>
      </c>
      <c r="D252" s="17">
        <v>31.450518000000006</v>
      </c>
      <c r="E252" s="26">
        <f t="shared" si="10"/>
        <v>0</v>
      </c>
      <c r="F252" s="13">
        <v>30</v>
      </c>
      <c r="G252" s="13">
        <v>600</v>
      </c>
      <c r="H252" s="13"/>
    </row>
    <row r="253" spans="1:8" ht="15">
      <c r="A253" s="12">
        <v>82069</v>
      </c>
      <c r="B253" s="13" t="s">
        <v>361</v>
      </c>
      <c r="C253" s="16">
        <v>97</v>
      </c>
      <c r="D253" s="17">
        <v>52.219728</v>
      </c>
      <c r="E253" s="26">
        <f t="shared" si="10"/>
        <v>0</v>
      </c>
      <c r="F253" s="13">
        <v>20</v>
      </c>
      <c r="G253" s="13">
        <v>300</v>
      </c>
      <c r="H253" s="13"/>
    </row>
    <row r="254" spans="1:8" ht="15">
      <c r="A254" s="12">
        <v>80936</v>
      </c>
      <c r="B254" s="13" t="s">
        <v>682</v>
      </c>
      <c r="C254" s="16">
        <v>295</v>
      </c>
      <c r="D254" s="17">
        <v>159.03280800000002</v>
      </c>
      <c r="E254" s="26"/>
      <c r="F254" s="13">
        <v>24</v>
      </c>
      <c r="G254" s="13">
        <v>144</v>
      </c>
      <c r="H254" s="13"/>
    </row>
    <row r="255" spans="1:8" ht="15">
      <c r="A255" s="12">
        <v>82936</v>
      </c>
      <c r="B255" s="13" t="s">
        <v>726</v>
      </c>
      <c r="C255" s="16">
        <v>463</v>
      </c>
      <c r="D255" s="17">
        <v>249.82392600000003</v>
      </c>
      <c r="E255" s="26"/>
      <c r="F255" s="13">
        <v>12</v>
      </c>
      <c r="G255" s="13">
        <v>144</v>
      </c>
      <c r="H255" s="13"/>
    </row>
    <row r="256" spans="1:8" ht="15">
      <c r="A256" s="12">
        <v>82937</v>
      </c>
      <c r="B256" s="13" t="s">
        <v>727</v>
      </c>
      <c r="C256" s="16">
        <v>566</v>
      </c>
      <c r="D256" s="17">
        <v>305.6040900000001</v>
      </c>
      <c r="E256" s="26"/>
      <c r="F256" s="13">
        <v>12</v>
      </c>
      <c r="G256" s="13">
        <v>96</v>
      </c>
      <c r="H256" s="13"/>
    </row>
    <row r="257" spans="1:8" ht="15">
      <c r="A257" s="27"/>
      <c r="B257" s="28" t="s">
        <v>362</v>
      </c>
      <c r="C257" s="29" t="s">
        <v>234</v>
      </c>
      <c r="D257" s="30" t="s">
        <v>234</v>
      </c>
      <c r="E257" s="31">
        <f t="shared" si="10"/>
      </c>
      <c r="F257" s="31" t="s">
        <v>234</v>
      </c>
      <c r="G257" s="31" t="s">
        <v>234</v>
      </c>
      <c r="H257" s="31"/>
    </row>
    <row r="258" spans="1:8" ht="15">
      <c r="A258" s="12">
        <v>80065</v>
      </c>
      <c r="B258" s="13" t="s">
        <v>363</v>
      </c>
      <c r="C258" s="16">
        <v>290</v>
      </c>
      <c r="D258" s="17">
        <v>156.36248100000006</v>
      </c>
      <c r="E258" s="26">
        <f t="shared" si="10"/>
        <v>0</v>
      </c>
      <c r="F258" s="13">
        <v>10</v>
      </c>
      <c r="G258" s="13">
        <v>120</v>
      </c>
      <c r="H258" s="13"/>
    </row>
    <row r="259" spans="1:8" ht="15">
      <c r="A259" s="12">
        <v>80067</v>
      </c>
      <c r="B259" s="13" t="s">
        <v>655</v>
      </c>
      <c r="C259" s="16">
        <v>1319</v>
      </c>
      <c r="D259" s="17">
        <v>712.0872000000002</v>
      </c>
      <c r="E259" s="26"/>
      <c r="F259" s="13">
        <v>1</v>
      </c>
      <c r="G259" s="13">
        <v>24</v>
      </c>
      <c r="H259" s="13"/>
    </row>
    <row r="260" spans="1:8" ht="15">
      <c r="A260" s="12">
        <v>82047</v>
      </c>
      <c r="B260" s="13" t="s">
        <v>509</v>
      </c>
      <c r="C260" s="16">
        <v>1101</v>
      </c>
      <c r="D260" s="17">
        <v>594.2961090000001</v>
      </c>
      <c r="E260" s="26">
        <f t="shared" si="10"/>
        <v>0</v>
      </c>
      <c r="F260" s="13">
        <v>12</v>
      </c>
      <c r="G260" s="13">
        <v>72</v>
      </c>
      <c r="H260" s="13"/>
    </row>
    <row r="261" spans="1:8" ht="15">
      <c r="A261" s="12">
        <v>82704</v>
      </c>
      <c r="B261" s="13" t="s">
        <v>706</v>
      </c>
      <c r="C261" s="16">
        <v>942</v>
      </c>
      <c r="D261" s="17">
        <v>508.5489420000001</v>
      </c>
      <c r="E261" s="26"/>
      <c r="F261" s="13">
        <v>12</v>
      </c>
      <c r="G261" s="13">
        <v>48</v>
      </c>
      <c r="H261" s="13"/>
    </row>
    <row r="262" spans="1:8" ht="15">
      <c r="A262" s="12">
        <v>83005</v>
      </c>
      <c r="B262" s="13" t="s">
        <v>364</v>
      </c>
      <c r="C262" s="16">
        <v>557</v>
      </c>
      <c r="D262" s="17">
        <v>300.56013900000005</v>
      </c>
      <c r="E262" s="26">
        <f aca="true" t="shared" si="11" ref="E262:E282">IF(D262="","",D262*H262)</f>
        <v>0</v>
      </c>
      <c r="F262" s="13">
        <v>12</v>
      </c>
      <c r="G262" s="13">
        <v>96</v>
      </c>
      <c r="H262" s="13"/>
    </row>
    <row r="263" spans="1:8" ht="15">
      <c r="A263" s="12">
        <v>83012</v>
      </c>
      <c r="B263" s="13" t="s">
        <v>365</v>
      </c>
      <c r="C263" s="16">
        <v>521</v>
      </c>
      <c r="D263" s="17">
        <v>281.2744440000001</v>
      </c>
      <c r="E263" s="26">
        <f t="shared" si="11"/>
        <v>0</v>
      </c>
      <c r="F263" s="13">
        <v>12</v>
      </c>
      <c r="G263" s="13">
        <v>96</v>
      </c>
      <c r="H263" s="13"/>
    </row>
    <row r="264" spans="1:8" ht="15">
      <c r="A264" s="12">
        <v>83013</v>
      </c>
      <c r="B264" s="13" t="s">
        <v>510</v>
      </c>
      <c r="C264" s="16">
        <v>718</v>
      </c>
      <c r="D264" s="17">
        <v>387.7908210000001</v>
      </c>
      <c r="E264" s="26">
        <f t="shared" si="11"/>
        <v>0</v>
      </c>
      <c r="F264" s="13">
        <v>12</v>
      </c>
      <c r="G264" s="13">
        <v>72</v>
      </c>
      <c r="H264" s="13"/>
    </row>
    <row r="265" spans="1:8" ht="15">
      <c r="A265" s="12">
        <v>80690</v>
      </c>
      <c r="B265" s="13" t="s">
        <v>676</v>
      </c>
      <c r="C265" s="16">
        <v>4320</v>
      </c>
      <c r="D265" s="17">
        <v>2332.678986</v>
      </c>
      <c r="E265" s="26"/>
      <c r="F265" s="13">
        <v>1</v>
      </c>
      <c r="G265" s="13">
        <v>18</v>
      </c>
      <c r="H265" s="13"/>
    </row>
    <row r="266" spans="1:8" ht="15">
      <c r="A266" s="27"/>
      <c r="B266" s="28" t="s">
        <v>366</v>
      </c>
      <c r="C266" s="29" t="s">
        <v>234</v>
      </c>
      <c r="D266" s="30" t="s">
        <v>234</v>
      </c>
      <c r="E266" s="31">
        <f t="shared" si="11"/>
      </c>
      <c r="F266" s="31" t="s">
        <v>234</v>
      </c>
      <c r="G266" s="31" t="s">
        <v>234</v>
      </c>
      <c r="H266" s="31"/>
    </row>
    <row r="267" spans="1:8" ht="15">
      <c r="A267" s="12">
        <v>80061</v>
      </c>
      <c r="B267" s="13" t="s">
        <v>654</v>
      </c>
      <c r="C267" s="16">
        <v>488</v>
      </c>
      <c r="D267" s="17">
        <v>263.7689670000001</v>
      </c>
      <c r="E267" s="26"/>
      <c r="F267" s="13">
        <v>12</v>
      </c>
      <c r="G267" s="13">
        <v>120</v>
      </c>
      <c r="H267" s="13"/>
    </row>
    <row r="268" spans="1:8" ht="15">
      <c r="A268" s="12">
        <v>80513</v>
      </c>
      <c r="B268" s="13" t="s">
        <v>670</v>
      </c>
      <c r="C268" s="16">
        <v>196</v>
      </c>
      <c r="D268" s="17">
        <v>105.62626800000001</v>
      </c>
      <c r="E268" s="26"/>
      <c r="F268" s="13">
        <v>24</v>
      </c>
      <c r="G268" s="13">
        <v>480</v>
      </c>
      <c r="H268" s="13"/>
    </row>
    <row r="269" spans="1:8" ht="15">
      <c r="A269" s="12">
        <v>80064</v>
      </c>
      <c r="B269" s="13" t="s">
        <v>367</v>
      </c>
      <c r="C269" s="16">
        <v>259</v>
      </c>
      <c r="D269" s="17">
        <v>139.747113</v>
      </c>
      <c r="E269" s="26">
        <f t="shared" si="11"/>
        <v>0</v>
      </c>
      <c r="F269" s="13">
        <v>12</v>
      </c>
      <c r="G269" s="13">
        <v>300</v>
      </c>
      <c r="H269" s="13"/>
    </row>
    <row r="270" spans="1:8" ht="15">
      <c r="A270" s="12">
        <v>80068</v>
      </c>
      <c r="B270" s="13" t="s">
        <v>368</v>
      </c>
      <c r="C270" s="16">
        <v>32</v>
      </c>
      <c r="D270" s="17">
        <v>18.483498000000004</v>
      </c>
      <c r="E270" s="26">
        <f t="shared" si="11"/>
        <v>0</v>
      </c>
      <c r="F270" s="13">
        <v>10</v>
      </c>
      <c r="G270" s="13">
        <v>800</v>
      </c>
      <c r="H270" s="13"/>
    </row>
    <row r="271" spans="1:8" ht="15">
      <c r="A271" s="12">
        <v>80069</v>
      </c>
      <c r="B271" s="13" t="s">
        <v>511</v>
      </c>
      <c r="C271" s="16">
        <v>52</v>
      </c>
      <c r="D271" s="17">
        <v>29.956014000000007</v>
      </c>
      <c r="E271" s="26">
        <f t="shared" si="11"/>
        <v>0</v>
      </c>
      <c r="F271" s="13">
        <v>10</v>
      </c>
      <c r="G271" s="13">
        <v>400</v>
      </c>
      <c r="H271" s="13"/>
    </row>
    <row r="272" spans="1:8" ht="15">
      <c r="A272" s="12">
        <v>80070</v>
      </c>
      <c r="B272" s="13" t="s">
        <v>369</v>
      </c>
      <c r="C272" s="16">
        <v>216</v>
      </c>
      <c r="D272" s="17">
        <v>125.56031400000002</v>
      </c>
      <c r="E272" s="26">
        <f t="shared" si="11"/>
        <v>0</v>
      </c>
      <c r="F272" s="13">
        <v>10</v>
      </c>
      <c r="G272" s="13">
        <v>200</v>
      </c>
      <c r="H272" s="13"/>
    </row>
    <row r="273" spans="1:8" ht="15">
      <c r="A273" s="12">
        <v>80071</v>
      </c>
      <c r="B273" s="13" t="s">
        <v>370</v>
      </c>
      <c r="C273" s="16">
        <v>103</v>
      </c>
      <c r="D273" s="17">
        <v>55.78016400000001</v>
      </c>
      <c r="E273" s="26">
        <f t="shared" si="11"/>
        <v>0</v>
      </c>
      <c r="F273" s="13">
        <v>12</v>
      </c>
      <c r="G273" s="13">
        <v>480</v>
      </c>
      <c r="H273" s="13"/>
    </row>
    <row r="274" spans="1:8" ht="15">
      <c r="A274" s="12">
        <v>80193</v>
      </c>
      <c r="B274" s="13" t="s">
        <v>512</v>
      </c>
      <c r="C274" s="16">
        <v>3830</v>
      </c>
      <c r="D274" s="17">
        <v>2068.0199100000004</v>
      </c>
      <c r="E274" s="26">
        <f t="shared" si="11"/>
        <v>0</v>
      </c>
      <c r="F274" s="13">
        <v>1</v>
      </c>
      <c r="G274" s="13">
        <v>12</v>
      </c>
      <c r="H274" s="13"/>
    </row>
    <row r="275" spans="1:8" ht="15">
      <c r="A275" s="12">
        <v>80612</v>
      </c>
      <c r="B275" s="13" t="s">
        <v>371</v>
      </c>
      <c r="C275" s="16">
        <v>42</v>
      </c>
      <c r="D275" s="17">
        <v>24.219755999999997</v>
      </c>
      <c r="E275" s="26">
        <f t="shared" si="11"/>
        <v>0</v>
      </c>
      <c r="F275" s="13">
        <v>10</v>
      </c>
      <c r="G275" s="13">
        <v>1000</v>
      </c>
      <c r="H275" s="13"/>
    </row>
    <row r="276" spans="1:8" ht="15">
      <c r="A276" s="12">
        <v>80613</v>
      </c>
      <c r="B276" s="13" t="s">
        <v>673</v>
      </c>
      <c r="C276" s="16">
        <v>67</v>
      </c>
      <c r="D276" s="17">
        <v>38.879082000000004</v>
      </c>
      <c r="E276" s="26"/>
      <c r="F276" s="13">
        <v>10</v>
      </c>
      <c r="G276" s="13">
        <v>500</v>
      </c>
      <c r="H276" s="13"/>
    </row>
    <row r="277" spans="1:8" ht="15">
      <c r="A277" s="44">
        <v>80673</v>
      </c>
      <c r="B277" s="45" t="s">
        <v>675</v>
      </c>
      <c r="C277" s="46">
        <v>280</v>
      </c>
      <c r="D277" s="47">
        <v>151.02182700000006</v>
      </c>
      <c r="E277" s="48"/>
      <c r="F277" s="45">
        <v>12</v>
      </c>
      <c r="G277" s="45">
        <v>360</v>
      </c>
      <c r="H277" s="45"/>
    </row>
    <row r="278" spans="1:8" ht="15">
      <c r="A278" s="44">
        <v>80693</v>
      </c>
      <c r="B278" s="45" t="s">
        <v>677</v>
      </c>
      <c r="C278" s="46">
        <v>1880</v>
      </c>
      <c r="D278" s="47">
        <v>1015.020963</v>
      </c>
      <c r="E278" s="48"/>
      <c r="F278" s="45">
        <v>12</v>
      </c>
      <c r="G278" s="45">
        <v>24</v>
      </c>
      <c r="H278" s="45"/>
    </row>
    <row r="279" spans="1:8" ht="15">
      <c r="A279" s="12">
        <v>82050</v>
      </c>
      <c r="B279" s="13" t="s">
        <v>513</v>
      </c>
      <c r="C279" s="16">
        <v>961</v>
      </c>
      <c r="D279" s="17">
        <v>518.9335470000002</v>
      </c>
      <c r="E279" s="26">
        <f t="shared" si="11"/>
        <v>0</v>
      </c>
      <c r="F279" s="13">
        <v>12</v>
      </c>
      <c r="G279" s="13">
        <v>72</v>
      </c>
      <c r="H279" s="13"/>
    </row>
    <row r="280" spans="1:8" ht="15">
      <c r="A280" s="12">
        <v>82376</v>
      </c>
      <c r="B280" s="13" t="s">
        <v>372</v>
      </c>
      <c r="C280" s="16">
        <v>453</v>
      </c>
      <c r="D280" s="17">
        <v>244.48327200000003</v>
      </c>
      <c r="E280" s="26">
        <f t="shared" si="11"/>
        <v>0</v>
      </c>
      <c r="F280" s="13">
        <v>12</v>
      </c>
      <c r="G280" s="13">
        <v>192</v>
      </c>
      <c r="H280" s="13"/>
    </row>
    <row r="281" spans="1:8" ht="15">
      <c r="A281" s="12">
        <v>82702</v>
      </c>
      <c r="B281" s="13" t="s">
        <v>373</v>
      </c>
      <c r="C281" s="16">
        <v>862</v>
      </c>
      <c r="D281" s="17">
        <v>465.23030400000016</v>
      </c>
      <c r="E281" s="26">
        <f t="shared" si="11"/>
        <v>0</v>
      </c>
      <c r="F281" s="13">
        <v>12</v>
      </c>
      <c r="G281" s="13">
        <v>72</v>
      </c>
      <c r="H281" s="13"/>
    </row>
    <row r="282" spans="1:8" ht="15">
      <c r="A282" s="12">
        <v>83011</v>
      </c>
      <c r="B282" s="13" t="s">
        <v>374</v>
      </c>
      <c r="C282" s="16">
        <v>655</v>
      </c>
      <c r="D282" s="17">
        <v>353.9666790000001</v>
      </c>
      <c r="E282" s="26">
        <f t="shared" si="11"/>
        <v>0</v>
      </c>
      <c r="F282" s="13">
        <v>12</v>
      </c>
      <c r="G282" s="13">
        <v>96</v>
      </c>
      <c r="H282" s="13"/>
    </row>
    <row r="283" spans="1:8" ht="15">
      <c r="A283" s="12">
        <v>83607</v>
      </c>
      <c r="B283" s="13" t="s">
        <v>184</v>
      </c>
      <c r="C283" s="16">
        <v>1129</v>
      </c>
      <c r="D283" s="17">
        <v>609.427962</v>
      </c>
      <c r="E283" s="26"/>
      <c r="F283" s="13">
        <v>12</v>
      </c>
      <c r="G283" s="13">
        <v>96</v>
      </c>
      <c r="H283" s="13"/>
    </row>
    <row r="284" spans="1:8" ht="15">
      <c r="A284" s="12">
        <v>83711</v>
      </c>
      <c r="B284" s="13" t="s">
        <v>568</v>
      </c>
      <c r="C284" s="16">
        <v>281</v>
      </c>
      <c r="D284" s="17">
        <v>151.91193600000003</v>
      </c>
      <c r="E284" s="26"/>
      <c r="F284" s="13">
        <v>0</v>
      </c>
      <c r="G284" s="13">
        <v>0</v>
      </c>
      <c r="H284" s="13"/>
    </row>
    <row r="285" spans="1:8" ht="15">
      <c r="A285" s="12">
        <v>83014</v>
      </c>
      <c r="B285" s="13" t="s">
        <v>569</v>
      </c>
      <c r="C285" s="16">
        <v>432</v>
      </c>
      <c r="D285" s="17">
        <v>233.50526100000005</v>
      </c>
      <c r="E285" s="26"/>
      <c r="F285" s="13">
        <v>0</v>
      </c>
      <c r="G285" s="13">
        <v>0</v>
      </c>
      <c r="H285" s="13"/>
    </row>
    <row r="286" spans="1:8" ht="15">
      <c r="A286" s="27"/>
      <c r="B286" s="28" t="s">
        <v>375</v>
      </c>
      <c r="C286" s="29" t="s">
        <v>234</v>
      </c>
      <c r="D286" s="30" t="s">
        <v>234</v>
      </c>
      <c r="E286" s="31">
        <f aca="true" t="shared" si="12" ref="E286:E309">IF(D286="","",D286*H286)</f>
      </c>
      <c r="F286" s="31" t="s">
        <v>234</v>
      </c>
      <c r="G286" s="31" t="s">
        <v>234</v>
      </c>
      <c r="H286" s="31"/>
    </row>
    <row r="287" spans="1:8" ht="15">
      <c r="A287" s="27"/>
      <c r="B287" s="28" t="s">
        <v>376</v>
      </c>
      <c r="C287" s="29" t="s">
        <v>234</v>
      </c>
      <c r="D287" s="30" t="s">
        <v>234</v>
      </c>
      <c r="E287" s="31">
        <f t="shared" si="12"/>
      </c>
      <c r="F287" s="31" t="s">
        <v>234</v>
      </c>
      <c r="G287" s="31" t="s">
        <v>234</v>
      </c>
      <c r="H287" s="31"/>
    </row>
    <row r="288" spans="1:8" ht="15">
      <c r="A288" s="12">
        <v>80085</v>
      </c>
      <c r="B288" s="13" t="s">
        <v>377</v>
      </c>
      <c r="C288" s="16">
        <v>18</v>
      </c>
      <c r="D288" s="17">
        <v>9.791199000000002</v>
      </c>
      <c r="E288" s="26">
        <f t="shared" si="12"/>
        <v>0</v>
      </c>
      <c r="F288" s="13">
        <v>50</v>
      </c>
      <c r="G288" s="13">
        <v>2000</v>
      </c>
      <c r="H288" s="13"/>
    </row>
    <row r="289" spans="1:8" ht="15">
      <c r="A289" s="12">
        <v>80086</v>
      </c>
      <c r="B289" s="13" t="s">
        <v>378</v>
      </c>
      <c r="C289" s="16">
        <v>18</v>
      </c>
      <c r="D289" s="17">
        <v>9.791199000000002</v>
      </c>
      <c r="E289" s="26">
        <f t="shared" si="12"/>
        <v>0</v>
      </c>
      <c r="F289" s="13">
        <v>50</v>
      </c>
      <c r="G289" s="13">
        <v>2000</v>
      </c>
      <c r="H289" s="13"/>
    </row>
    <row r="290" spans="1:8" ht="15">
      <c r="A290" s="12">
        <v>80090</v>
      </c>
      <c r="B290" s="13" t="s">
        <v>514</v>
      </c>
      <c r="C290" s="16">
        <v>57</v>
      </c>
      <c r="D290" s="17">
        <v>30.560409000000003</v>
      </c>
      <c r="E290" s="26">
        <f t="shared" si="12"/>
        <v>0</v>
      </c>
      <c r="F290" s="13">
        <v>12</v>
      </c>
      <c r="G290" s="13">
        <v>1728</v>
      </c>
      <c r="H290" s="13"/>
    </row>
    <row r="291" spans="1:8" ht="15">
      <c r="A291" s="12">
        <v>80097</v>
      </c>
      <c r="B291" s="13" t="s">
        <v>379</v>
      </c>
      <c r="C291" s="16">
        <v>18</v>
      </c>
      <c r="D291" s="17">
        <v>9.791199000000002</v>
      </c>
      <c r="E291" s="26">
        <f t="shared" si="12"/>
        <v>0</v>
      </c>
      <c r="F291" s="13">
        <v>50</v>
      </c>
      <c r="G291" s="13">
        <v>2000</v>
      </c>
      <c r="H291" s="13"/>
    </row>
    <row r="292" spans="1:8" ht="15">
      <c r="A292" s="12">
        <v>80365</v>
      </c>
      <c r="B292" s="13" t="s">
        <v>380</v>
      </c>
      <c r="C292" s="16">
        <v>54</v>
      </c>
      <c r="D292" s="17">
        <v>29.373597000000007</v>
      </c>
      <c r="E292" s="26">
        <f t="shared" si="12"/>
        <v>0</v>
      </c>
      <c r="F292" s="13">
        <v>50</v>
      </c>
      <c r="G292" s="13">
        <v>1000</v>
      </c>
      <c r="H292" s="13"/>
    </row>
    <row r="293" spans="1:8" ht="15">
      <c r="A293" s="12">
        <v>80366</v>
      </c>
      <c r="B293" s="13" t="s">
        <v>381</v>
      </c>
      <c r="C293" s="16">
        <v>54</v>
      </c>
      <c r="D293" s="17">
        <v>29.373597000000007</v>
      </c>
      <c r="E293" s="26">
        <f t="shared" si="12"/>
        <v>0</v>
      </c>
      <c r="F293" s="13">
        <v>50</v>
      </c>
      <c r="G293" s="13">
        <v>1000</v>
      </c>
      <c r="H293" s="13"/>
    </row>
    <row r="294" spans="1:8" ht="15">
      <c r="A294" s="12">
        <v>80738</v>
      </c>
      <c r="B294" s="13" t="s">
        <v>678</v>
      </c>
      <c r="C294" s="16">
        <v>41</v>
      </c>
      <c r="D294" s="17">
        <v>22.252725000000005</v>
      </c>
      <c r="E294" s="26"/>
      <c r="F294" s="13">
        <v>40</v>
      </c>
      <c r="G294" s="13">
        <v>2000</v>
      </c>
      <c r="H294" s="13"/>
    </row>
    <row r="295" spans="1:8" ht="15">
      <c r="A295" s="12">
        <v>80858</v>
      </c>
      <c r="B295" s="13" t="s">
        <v>382</v>
      </c>
      <c r="C295" s="16">
        <v>39</v>
      </c>
      <c r="D295" s="17">
        <v>21.065913000000002</v>
      </c>
      <c r="E295" s="26">
        <f t="shared" si="12"/>
        <v>0</v>
      </c>
      <c r="F295" s="13">
        <v>12</v>
      </c>
      <c r="G295" s="13">
        <v>2304</v>
      </c>
      <c r="H295" s="13"/>
    </row>
    <row r="296" spans="1:8" ht="15">
      <c r="A296" s="12">
        <v>80898</v>
      </c>
      <c r="B296" s="13" t="s">
        <v>383</v>
      </c>
      <c r="C296" s="16">
        <v>18</v>
      </c>
      <c r="D296" s="17">
        <v>9.791199000000002</v>
      </c>
      <c r="E296" s="26">
        <f t="shared" si="12"/>
        <v>0</v>
      </c>
      <c r="F296" s="13">
        <v>50</v>
      </c>
      <c r="G296" s="13">
        <v>2000</v>
      </c>
      <c r="H296" s="13"/>
    </row>
    <row r="297" spans="1:8" ht="15">
      <c r="A297" s="12">
        <v>81927</v>
      </c>
      <c r="B297" s="13" t="s">
        <v>384</v>
      </c>
      <c r="C297" s="16">
        <v>115</v>
      </c>
      <c r="D297" s="17">
        <v>62.010927</v>
      </c>
      <c r="E297" s="26">
        <f t="shared" si="12"/>
        <v>0</v>
      </c>
      <c r="F297" s="13">
        <v>48</v>
      </c>
      <c r="G297" s="13">
        <v>1728</v>
      </c>
      <c r="H297" s="13"/>
    </row>
    <row r="298" spans="1:8" ht="15">
      <c r="A298" s="12">
        <v>82052</v>
      </c>
      <c r="B298" s="13" t="s">
        <v>586</v>
      </c>
      <c r="C298" s="16">
        <v>51</v>
      </c>
      <c r="D298" s="17">
        <v>27.593379000000002</v>
      </c>
      <c r="E298" s="26">
        <f t="shared" si="12"/>
        <v>0</v>
      </c>
      <c r="F298" s="13">
        <v>0</v>
      </c>
      <c r="G298" s="13">
        <v>0</v>
      </c>
      <c r="H298" s="13"/>
    </row>
    <row r="299" spans="1:8" ht="15">
      <c r="A299" s="12">
        <v>82056</v>
      </c>
      <c r="B299" s="13" t="s">
        <v>385</v>
      </c>
      <c r="C299" s="16">
        <v>64</v>
      </c>
      <c r="D299" s="17">
        <v>34.71425100000001</v>
      </c>
      <c r="E299" s="26">
        <f t="shared" si="12"/>
        <v>0</v>
      </c>
      <c r="F299" s="13">
        <v>144</v>
      </c>
      <c r="G299" s="13">
        <v>1728</v>
      </c>
      <c r="H299" s="13"/>
    </row>
    <row r="300" spans="1:8" ht="15">
      <c r="A300" s="12">
        <v>82058</v>
      </c>
      <c r="B300" s="13" t="s">
        <v>386</v>
      </c>
      <c r="C300" s="16">
        <v>62</v>
      </c>
      <c r="D300" s="17">
        <v>33.23073600000001</v>
      </c>
      <c r="E300" s="26">
        <f t="shared" si="12"/>
        <v>0</v>
      </c>
      <c r="F300" s="13">
        <v>50</v>
      </c>
      <c r="G300" s="13">
        <v>1000</v>
      </c>
      <c r="H300" s="13"/>
    </row>
    <row r="301" spans="1:8" ht="15">
      <c r="A301" s="12">
        <v>82091</v>
      </c>
      <c r="B301" s="13" t="s">
        <v>387</v>
      </c>
      <c r="C301" s="16">
        <v>34</v>
      </c>
      <c r="D301" s="17">
        <v>18.098883000000004</v>
      </c>
      <c r="E301" s="26">
        <f t="shared" si="12"/>
        <v>0</v>
      </c>
      <c r="F301" s="13">
        <v>50</v>
      </c>
      <c r="G301" s="13">
        <v>2000</v>
      </c>
      <c r="H301" s="13"/>
    </row>
    <row r="302" spans="1:8" ht="15">
      <c r="A302" s="12">
        <v>82255</v>
      </c>
      <c r="B302" s="13" t="s">
        <v>694</v>
      </c>
      <c r="C302" s="16">
        <v>76</v>
      </c>
      <c r="D302" s="17">
        <v>41.241717000000016</v>
      </c>
      <c r="E302" s="26"/>
      <c r="F302" s="13">
        <v>36</v>
      </c>
      <c r="G302" s="13">
        <v>1728</v>
      </c>
      <c r="H302" s="13"/>
    </row>
    <row r="303" spans="1:8" ht="15">
      <c r="A303" s="12">
        <v>82230</v>
      </c>
      <c r="B303" s="13" t="s">
        <v>388</v>
      </c>
      <c r="C303" s="16">
        <v>34</v>
      </c>
      <c r="D303" s="17">
        <v>18.098883000000004</v>
      </c>
      <c r="E303" s="26">
        <f t="shared" si="12"/>
        <v>0</v>
      </c>
      <c r="F303" s="13">
        <v>50</v>
      </c>
      <c r="G303" s="13">
        <v>2000</v>
      </c>
      <c r="H303" s="13"/>
    </row>
    <row r="304" spans="1:8" ht="15">
      <c r="A304" s="12">
        <v>82282</v>
      </c>
      <c r="B304" s="13" t="s">
        <v>515</v>
      </c>
      <c r="C304" s="16">
        <v>76</v>
      </c>
      <c r="D304" s="17">
        <v>41.241717000000016</v>
      </c>
      <c r="E304" s="26">
        <f t="shared" si="12"/>
        <v>0</v>
      </c>
      <c r="F304" s="13">
        <v>50</v>
      </c>
      <c r="G304" s="13">
        <v>1000</v>
      </c>
      <c r="H304" s="13"/>
    </row>
    <row r="305" spans="1:8" ht="15">
      <c r="A305" s="12">
        <v>82298</v>
      </c>
      <c r="B305" s="13" t="s">
        <v>389</v>
      </c>
      <c r="C305" s="16">
        <v>34</v>
      </c>
      <c r="D305" s="17">
        <v>18.098883000000004</v>
      </c>
      <c r="E305" s="26">
        <f t="shared" si="12"/>
        <v>0</v>
      </c>
      <c r="F305" s="13">
        <v>50</v>
      </c>
      <c r="G305" s="13">
        <v>2000</v>
      </c>
      <c r="H305" s="13"/>
    </row>
    <row r="306" spans="1:8" ht="15">
      <c r="A306" s="12">
        <v>82782</v>
      </c>
      <c r="B306" s="13" t="s">
        <v>390</v>
      </c>
      <c r="C306" s="16">
        <v>30</v>
      </c>
      <c r="D306" s="17">
        <v>16.021962000000006</v>
      </c>
      <c r="E306" s="26">
        <f t="shared" si="12"/>
        <v>0</v>
      </c>
      <c r="F306" s="13">
        <v>50</v>
      </c>
      <c r="G306" s="13">
        <v>2000</v>
      </c>
      <c r="H306" s="13"/>
    </row>
    <row r="307" spans="1:8" ht="15">
      <c r="A307" s="12">
        <v>82783</v>
      </c>
      <c r="B307" s="13" t="s">
        <v>391</v>
      </c>
      <c r="C307" s="16">
        <v>30</v>
      </c>
      <c r="D307" s="17">
        <v>16.021962000000006</v>
      </c>
      <c r="E307" s="26">
        <f t="shared" si="12"/>
        <v>0</v>
      </c>
      <c r="F307" s="13">
        <v>50</v>
      </c>
      <c r="G307" s="13">
        <v>2000</v>
      </c>
      <c r="H307" s="13"/>
    </row>
    <row r="308" spans="1:8" ht="15">
      <c r="A308" s="12">
        <v>82784</v>
      </c>
      <c r="B308" s="13" t="s">
        <v>392</v>
      </c>
      <c r="C308" s="16">
        <v>32</v>
      </c>
      <c r="D308" s="17">
        <v>17.505477000000003</v>
      </c>
      <c r="E308" s="26">
        <f t="shared" si="12"/>
        <v>0</v>
      </c>
      <c r="F308" s="13">
        <v>50</v>
      </c>
      <c r="G308" s="13">
        <v>2800</v>
      </c>
      <c r="H308" s="13"/>
    </row>
    <row r="309" spans="1:8" ht="15">
      <c r="A309" s="12">
        <v>82923</v>
      </c>
      <c r="B309" s="13" t="s">
        <v>393</v>
      </c>
      <c r="C309" s="16">
        <v>93</v>
      </c>
      <c r="D309" s="17">
        <v>50.14280700000001</v>
      </c>
      <c r="E309" s="26">
        <f t="shared" si="12"/>
        <v>0</v>
      </c>
      <c r="F309" s="13">
        <v>36</v>
      </c>
      <c r="G309" s="13">
        <v>1728</v>
      </c>
      <c r="H309" s="13"/>
    </row>
    <row r="310" spans="1:8" ht="15">
      <c r="A310" s="12">
        <v>83881</v>
      </c>
      <c r="B310" s="13" t="s">
        <v>191</v>
      </c>
      <c r="C310" s="16">
        <v>147</v>
      </c>
      <c r="D310" s="17">
        <v>79.219701</v>
      </c>
      <c r="E310" s="26"/>
      <c r="F310" s="13">
        <v>12</v>
      </c>
      <c r="G310" s="13">
        <v>1152</v>
      </c>
      <c r="H310" s="13"/>
    </row>
    <row r="311" spans="1:8" ht="15">
      <c r="A311" s="12">
        <v>83102</v>
      </c>
      <c r="B311" s="13" t="s">
        <v>394</v>
      </c>
      <c r="C311" s="16">
        <v>295</v>
      </c>
      <c r="D311" s="17">
        <v>159.32951100000002</v>
      </c>
      <c r="E311" s="26">
        <f aca="true" t="shared" si="13" ref="E311:E325">IF(D311="","",D311*H311)</f>
        <v>0</v>
      </c>
      <c r="F311" s="13">
        <v>24</v>
      </c>
      <c r="G311" s="13">
        <v>288</v>
      </c>
      <c r="H311" s="13"/>
    </row>
    <row r="312" spans="1:8" ht="15">
      <c r="A312" s="12">
        <v>83106</v>
      </c>
      <c r="B312" s="13" t="s">
        <v>395</v>
      </c>
      <c r="C312" s="16">
        <v>112</v>
      </c>
      <c r="D312" s="17">
        <v>60.527412000000005</v>
      </c>
      <c r="E312" s="26">
        <f t="shared" si="13"/>
        <v>0</v>
      </c>
      <c r="F312" s="13">
        <v>40</v>
      </c>
      <c r="G312" s="13">
        <v>800</v>
      </c>
      <c r="H312" s="13"/>
    </row>
    <row r="313" spans="1:8" ht="15">
      <c r="A313" s="12">
        <v>83108</v>
      </c>
      <c r="B313" s="13" t="s">
        <v>396</v>
      </c>
      <c r="C313" s="16">
        <v>426</v>
      </c>
      <c r="D313" s="17">
        <v>230.24152800000002</v>
      </c>
      <c r="E313" s="26">
        <f t="shared" si="13"/>
        <v>0</v>
      </c>
      <c r="F313" s="13">
        <v>24</v>
      </c>
      <c r="G313" s="13">
        <v>288</v>
      </c>
      <c r="H313" s="13"/>
    </row>
    <row r="314" spans="1:8" ht="15">
      <c r="A314" s="12">
        <v>83109</v>
      </c>
      <c r="B314" s="13" t="s">
        <v>397</v>
      </c>
      <c r="C314" s="16">
        <v>126</v>
      </c>
      <c r="D314" s="17">
        <v>68.24169</v>
      </c>
      <c r="E314" s="26">
        <f t="shared" si="13"/>
        <v>0</v>
      </c>
      <c r="F314" s="13">
        <v>50</v>
      </c>
      <c r="G314" s="13">
        <v>1000</v>
      </c>
      <c r="H314" s="13"/>
    </row>
    <row r="315" spans="1:8" ht="15">
      <c r="A315" s="12">
        <v>83110</v>
      </c>
      <c r="B315" s="13" t="s">
        <v>398</v>
      </c>
      <c r="C315" s="16">
        <v>310</v>
      </c>
      <c r="D315" s="17">
        <v>167.34049200000004</v>
      </c>
      <c r="E315" s="26">
        <f t="shared" si="13"/>
        <v>0</v>
      </c>
      <c r="F315" s="13">
        <v>24</v>
      </c>
      <c r="G315" s="13">
        <v>288</v>
      </c>
      <c r="H315" s="13"/>
    </row>
    <row r="316" spans="1:8" ht="15">
      <c r="A316" s="12">
        <v>83111</v>
      </c>
      <c r="B316" s="13" t="s">
        <v>399</v>
      </c>
      <c r="C316" s="16">
        <v>116</v>
      </c>
      <c r="D316" s="17">
        <v>62.90103600000001</v>
      </c>
      <c r="E316" s="26">
        <f t="shared" si="13"/>
        <v>0</v>
      </c>
      <c r="F316" s="13">
        <v>50</v>
      </c>
      <c r="G316" s="13">
        <v>1000</v>
      </c>
      <c r="H316" s="13"/>
    </row>
    <row r="317" spans="1:8" ht="15">
      <c r="A317" s="12">
        <v>83410</v>
      </c>
      <c r="B317" s="13" t="s">
        <v>400</v>
      </c>
      <c r="C317" s="16">
        <v>99</v>
      </c>
      <c r="D317" s="17">
        <v>53.70324300000001</v>
      </c>
      <c r="E317" s="26">
        <f t="shared" si="13"/>
        <v>0</v>
      </c>
      <c r="F317" s="13">
        <v>40</v>
      </c>
      <c r="G317" s="13">
        <v>800</v>
      </c>
      <c r="H317" s="13"/>
    </row>
    <row r="318" spans="1:8" ht="15">
      <c r="A318" s="12">
        <v>83458</v>
      </c>
      <c r="B318" s="13" t="s">
        <v>401</v>
      </c>
      <c r="C318" s="16">
        <v>64</v>
      </c>
      <c r="D318" s="17">
        <v>34.71425100000001</v>
      </c>
      <c r="E318" s="26">
        <f t="shared" si="13"/>
        <v>0</v>
      </c>
      <c r="F318" s="13">
        <v>50</v>
      </c>
      <c r="G318" s="13">
        <v>2000</v>
      </c>
      <c r="H318" s="13"/>
    </row>
    <row r="319" spans="1:8" ht="15">
      <c r="A319" s="44">
        <v>83880</v>
      </c>
      <c r="B319" s="45" t="s">
        <v>776</v>
      </c>
      <c r="C319" s="46">
        <v>70</v>
      </c>
      <c r="D319" s="47">
        <v>37.977984000000006</v>
      </c>
      <c r="E319" s="48"/>
      <c r="F319" s="45">
        <v>0</v>
      </c>
      <c r="G319" s="45">
        <v>0</v>
      </c>
      <c r="H319" s="45"/>
    </row>
    <row r="320" spans="1:8" ht="15">
      <c r="A320" s="44">
        <v>83886</v>
      </c>
      <c r="B320" s="45" t="s">
        <v>777</v>
      </c>
      <c r="C320" s="46">
        <v>41</v>
      </c>
      <c r="D320" s="47">
        <v>21.956022000000004</v>
      </c>
      <c r="E320" s="48"/>
      <c r="F320" s="45">
        <v>0</v>
      </c>
      <c r="G320" s="45">
        <v>0</v>
      </c>
      <c r="H320" s="45"/>
    </row>
    <row r="321" spans="1:8" ht="15">
      <c r="A321" s="44">
        <v>82093</v>
      </c>
      <c r="B321" s="45" t="s">
        <v>690</v>
      </c>
      <c r="C321" s="46">
        <v>41</v>
      </c>
      <c r="D321" s="47">
        <v>21.956022000000004</v>
      </c>
      <c r="E321" s="48"/>
      <c r="F321" s="45">
        <v>72</v>
      </c>
      <c r="G321" s="45">
        <v>7200</v>
      </c>
      <c r="H321" s="45"/>
    </row>
    <row r="322" spans="1:8" ht="15">
      <c r="A322" s="44">
        <v>82118</v>
      </c>
      <c r="B322" s="45" t="s">
        <v>566</v>
      </c>
      <c r="C322" s="46">
        <v>10</v>
      </c>
      <c r="D322" s="47">
        <v>5.340654000000002</v>
      </c>
      <c r="E322" s="48"/>
      <c r="F322" s="45">
        <v>100</v>
      </c>
      <c r="G322" s="45">
        <v>10000</v>
      </c>
      <c r="H322" s="45"/>
    </row>
    <row r="323" spans="1:8" ht="15">
      <c r="A323" s="44">
        <v>80357</v>
      </c>
      <c r="B323" s="45" t="s">
        <v>663</v>
      </c>
      <c r="C323" s="46">
        <v>21</v>
      </c>
      <c r="D323" s="47">
        <v>11.274714000000001</v>
      </c>
      <c r="E323" s="48"/>
      <c r="F323" s="45">
        <v>72</v>
      </c>
      <c r="G323" s="45">
        <v>7200</v>
      </c>
      <c r="H323" s="45"/>
    </row>
    <row r="324" spans="1:8" ht="15">
      <c r="A324" s="27"/>
      <c r="B324" s="28" t="s">
        <v>402</v>
      </c>
      <c r="C324" s="29" t="s">
        <v>234</v>
      </c>
      <c r="D324" s="30" t="s">
        <v>234</v>
      </c>
      <c r="E324" s="31">
        <f t="shared" si="13"/>
      </c>
      <c r="F324" s="31" t="s">
        <v>234</v>
      </c>
      <c r="G324" s="31" t="s">
        <v>234</v>
      </c>
      <c r="H324" s="31"/>
    </row>
    <row r="325" spans="1:8" ht="15">
      <c r="A325" s="12">
        <v>80127</v>
      </c>
      <c r="B325" s="13" t="s">
        <v>403</v>
      </c>
      <c r="C325" s="16">
        <v>185</v>
      </c>
      <c r="D325" s="17">
        <v>99.98891100000003</v>
      </c>
      <c r="E325" s="26">
        <f t="shared" si="13"/>
        <v>0</v>
      </c>
      <c r="F325" s="13">
        <v>24</v>
      </c>
      <c r="G325" s="13">
        <v>480</v>
      </c>
      <c r="H325" s="13"/>
    </row>
    <row r="326" spans="1:8" ht="15">
      <c r="A326" s="12">
        <v>82287</v>
      </c>
      <c r="B326" s="13" t="s">
        <v>696</v>
      </c>
      <c r="C326" s="16">
        <v>336</v>
      </c>
      <c r="D326" s="17">
        <v>181.58223600000005</v>
      </c>
      <c r="E326" s="26"/>
      <c r="F326" s="13">
        <v>12</v>
      </c>
      <c r="G326" s="13">
        <v>144</v>
      </c>
      <c r="H326" s="13"/>
    </row>
    <row r="327" spans="1:8" ht="15">
      <c r="A327" s="12">
        <v>83627</v>
      </c>
      <c r="B327" s="13" t="s">
        <v>562</v>
      </c>
      <c r="C327" s="16">
        <v>231</v>
      </c>
      <c r="D327" s="17">
        <v>124.61526000000002</v>
      </c>
      <c r="E327" s="26"/>
      <c r="F327" s="13">
        <v>12</v>
      </c>
      <c r="G327" s="13">
        <v>216</v>
      </c>
      <c r="H327" s="13"/>
    </row>
    <row r="328" spans="1:8" ht="15">
      <c r="A328" s="12">
        <v>82388</v>
      </c>
      <c r="B328" s="13" t="s">
        <v>404</v>
      </c>
      <c r="C328" s="16">
        <v>182</v>
      </c>
      <c r="D328" s="17">
        <v>98.20869300000004</v>
      </c>
      <c r="E328" s="26">
        <f>IF(D328="","",D328*H328)</f>
        <v>0</v>
      </c>
      <c r="F328" s="13">
        <v>60</v>
      </c>
      <c r="G328" s="13">
        <v>960</v>
      </c>
      <c r="H328" s="13"/>
    </row>
    <row r="329" spans="1:8" ht="15">
      <c r="A329" s="27"/>
      <c r="B329" s="28" t="s">
        <v>405</v>
      </c>
      <c r="C329" s="29" t="s">
        <v>234</v>
      </c>
      <c r="D329" s="30" t="s">
        <v>234</v>
      </c>
      <c r="E329" s="31">
        <f>IF(D329="","",D329*H329)</f>
      </c>
      <c r="F329" s="31" t="s">
        <v>234</v>
      </c>
      <c r="G329" s="31" t="s">
        <v>234</v>
      </c>
      <c r="H329" s="31"/>
    </row>
    <row r="330" spans="1:8" ht="15">
      <c r="A330" s="12">
        <v>83701</v>
      </c>
      <c r="B330" s="13" t="s">
        <v>563</v>
      </c>
      <c r="C330" s="16">
        <v>3355</v>
      </c>
      <c r="D330" s="17">
        <v>1811.9652210000004</v>
      </c>
      <c r="E330" s="26"/>
      <c r="F330" s="13">
        <v>1</v>
      </c>
      <c r="G330" s="13">
        <v>70</v>
      </c>
      <c r="H330" s="13"/>
    </row>
    <row r="331" spans="1:8" ht="15">
      <c r="A331" s="12">
        <v>32003</v>
      </c>
      <c r="B331" s="13" t="s">
        <v>564</v>
      </c>
      <c r="C331" s="16">
        <v>595</v>
      </c>
      <c r="D331" s="17">
        <v>321.03264600000006</v>
      </c>
      <c r="E331" s="26"/>
      <c r="F331" s="13">
        <v>25</v>
      </c>
      <c r="G331" s="13">
        <v>200</v>
      </c>
      <c r="H331" s="13"/>
    </row>
    <row r="332" spans="1:8" ht="15">
      <c r="A332" s="27"/>
      <c r="B332" s="28" t="s">
        <v>406</v>
      </c>
      <c r="C332" s="29" t="s">
        <v>234</v>
      </c>
      <c r="D332" s="30" t="s">
        <v>234</v>
      </c>
      <c r="E332" s="31">
        <f aca="true" t="shared" si="14" ref="E332:E347">IF(D332="","",D332*H332)</f>
      </c>
      <c r="F332" s="31" t="s">
        <v>234</v>
      </c>
      <c r="G332" s="31" t="s">
        <v>234</v>
      </c>
      <c r="H332" s="31"/>
    </row>
    <row r="333" spans="1:8" ht="15">
      <c r="A333" s="12">
        <v>80846</v>
      </c>
      <c r="B333" s="13" t="s">
        <v>407</v>
      </c>
      <c r="C333" s="16">
        <v>55</v>
      </c>
      <c r="D333" s="17">
        <v>29.670300000000008</v>
      </c>
      <c r="E333" s="26">
        <f t="shared" si="14"/>
        <v>0</v>
      </c>
      <c r="F333" s="13">
        <v>12</v>
      </c>
      <c r="G333" s="13">
        <v>1728</v>
      </c>
      <c r="H333" s="13"/>
    </row>
    <row r="334" spans="1:8" ht="15">
      <c r="A334" s="12">
        <v>80847</v>
      </c>
      <c r="B334" s="13" t="s">
        <v>408</v>
      </c>
      <c r="C334" s="16">
        <v>55</v>
      </c>
      <c r="D334" s="17">
        <v>29.670300000000008</v>
      </c>
      <c r="E334" s="26">
        <f t="shared" si="14"/>
        <v>0</v>
      </c>
      <c r="F334" s="13">
        <v>12</v>
      </c>
      <c r="G334" s="13">
        <v>1728</v>
      </c>
      <c r="H334" s="13"/>
    </row>
    <row r="335" spans="1:9" ht="15">
      <c r="A335" s="44">
        <v>83476</v>
      </c>
      <c r="B335" s="45" t="s">
        <v>774</v>
      </c>
      <c r="C335" s="46">
        <v>55</v>
      </c>
      <c r="D335" s="47">
        <v>29.670300000000008</v>
      </c>
      <c r="E335" s="48"/>
      <c r="F335" s="45">
        <v>12</v>
      </c>
      <c r="G335" s="45">
        <v>1728</v>
      </c>
      <c r="H335" s="45"/>
      <c r="I335" s="53"/>
    </row>
    <row r="336" spans="1:9" ht="15">
      <c r="A336" s="44">
        <v>83477</v>
      </c>
      <c r="B336" s="45" t="s">
        <v>775</v>
      </c>
      <c r="C336" s="46">
        <v>55</v>
      </c>
      <c r="D336" s="47">
        <v>29.670300000000008</v>
      </c>
      <c r="E336" s="48"/>
      <c r="F336" s="45">
        <v>12</v>
      </c>
      <c r="G336" s="45">
        <v>1728</v>
      </c>
      <c r="H336" s="45"/>
      <c r="I336" s="53"/>
    </row>
    <row r="337" spans="1:8" ht="15">
      <c r="A337" s="12">
        <v>80887</v>
      </c>
      <c r="B337" s="13" t="s">
        <v>409</v>
      </c>
      <c r="C337" s="16">
        <v>140</v>
      </c>
      <c r="D337" s="17">
        <v>75.36256200000001</v>
      </c>
      <c r="E337" s="26">
        <f t="shared" si="14"/>
        <v>0</v>
      </c>
      <c r="F337" s="13">
        <v>144</v>
      </c>
      <c r="G337" s="13">
        <v>1728</v>
      </c>
      <c r="H337" s="13"/>
    </row>
    <row r="338" spans="1:8" ht="15">
      <c r="A338" s="12">
        <v>82072</v>
      </c>
      <c r="B338" s="13" t="s">
        <v>410</v>
      </c>
      <c r="C338" s="16">
        <v>81</v>
      </c>
      <c r="D338" s="17">
        <v>43.615341</v>
      </c>
      <c r="E338" s="26">
        <f t="shared" si="14"/>
        <v>0</v>
      </c>
      <c r="F338" s="13">
        <v>12</v>
      </c>
      <c r="G338" s="13">
        <v>1440</v>
      </c>
      <c r="H338" s="13"/>
    </row>
    <row r="339" spans="1:8" ht="15">
      <c r="A339" s="12">
        <v>82073</v>
      </c>
      <c r="B339" s="13" t="s">
        <v>411</v>
      </c>
      <c r="C339" s="16">
        <v>81</v>
      </c>
      <c r="D339" s="17">
        <v>43.615341</v>
      </c>
      <c r="E339" s="26">
        <f t="shared" si="14"/>
        <v>0</v>
      </c>
      <c r="F339" s="13">
        <v>12</v>
      </c>
      <c r="G339" s="13">
        <v>1440</v>
      </c>
      <c r="H339" s="13"/>
    </row>
    <row r="340" spans="1:8" ht="15">
      <c r="A340" s="12">
        <v>82085</v>
      </c>
      <c r="B340" s="13" t="s">
        <v>412</v>
      </c>
      <c r="C340" s="16">
        <v>79</v>
      </c>
      <c r="D340" s="17">
        <v>42.72523200000001</v>
      </c>
      <c r="E340" s="26">
        <f t="shared" si="14"/>
        <v>0</v>
      </c>
      <c r="F340" s="13">
        <v>12</v>
      </c>
      <c r="G340" s="13">
        <v>1728</v>
      </c>
      <c r="H340" s="13"/>
    </row>
    <row r="341" spans="1:8" ht="15">
      <c r="A341" s="12">
        <v>82086</v>
      </c>
      <c r="B341" s="13" t="s">
        <v>413</v>
      </c>
      <c r="C341" s="16">
        <v>79</v>
      </c>
      <c r="D341" s="17">
        <v>42.72523200000001</v>
      </c>
      <c r="E341" s="26">
        <f t="shared" si="14"/>
        <v>0</v>
      </c>
      <c r="F341" s="13">
        <v>12</v>
      </c>
      <c r="G341" s="13">
        <v>1728</v>
      </c>
      <c r="H341" s="13"/>
    </row>
    <row r="342" spans="1:8" ht="15">
      <c r="A342" s="12">
        <v>82208</v>
      </c>
      <c r="B342" s="13" t="s">
        <v>414</v>
      </c>
      <c r="C342" s="16">
        <v>81</v>
      </c>
      <c r="D342" s="17">
        <v>43.615341</v>
      </c>
      <c r="E342" s="26">
        <f t="shared" si="14"/>
        <v>0</v>
      </c>
      <c r="F342" s="13">
        <v>12</v>
      </c>
      <c r="G342" s="13">
        <v>1440</v>
      </c>
      <c r="H342" s="13"/>
    </row>
    <row r="343" spans="1:8" ht="15">
      <c r="A343" s="12">
        <v>82209</v>
      </c>
      <c r="B343" s="13" t="s">
        <v>415</v>
      </c>
      <c r="C343" s="16">
        <v>79</v>
      </c>
      <c r="D343" s="17">
        <v>42.72523200000001</v>
      </c>
      <c r="E343" s="26">
        <f t="shared" si="14"/>
        <v>0</v>
      </c>
      <c r="F343" s="13">
        <v>12</v>
      </c>
      <c r="G343" s="13">
        <v>1728</v>
      </c>
      <c r="H343" s="13"/>
    </row>
    <row r="344" spans="1:8" ht="15">
      <c r="A344" s="12">
        <v>82763</v>
      </c>
      <c r="B344" s="13" t="s">
        <v>416</v>
      </c>
      <c r="C344" s="16">
        <v>72</v>
      </c>
      <c r="D344" s="17">
        <v>38.86809300000001</v>
      </c>
      <c r="E344" s="26">
        <f t="shared" si="14"/>
        <v>0</v>
      </c>
      <c r="F344" s="13">
        <v>12</v>
      </c>
      <c r="G344" s="13">
        <v>1728</v>
      </c>
      <c r="H344" s="13"/>
    </row>
    <row r="345" spans="1:8" ht="15">
      <c r="A345" s="12">
        <v>82764</v>
      </c>
      <c r="B345" s="13" t="s">
        <v>417</v>
      </c>
      <c r="C345" s="16">
        <v>72</v>
      </c>
      <c r="D345" s="17">
        <v>38.86809300000001</v>
      </c>
      <c r="E345" s="26">
        <f t="shared" si="14"/>
        <v>0</v>
      </c>
      <c r="F345" s="13">
        <v>12</v>
      </c>
      <c r="G345" s="13">
        <v>1728</v>
      </c>
      <c r="H345" s="13"/>
    </row>
    <row r="346" spans="1:8" ht="15">
      <c r="A346" s="12">
        <v>83103</v>
      </c>
      <c r="B346" s="13" t="s">
        <v>418</v>
      </c>
      <c r="C346" s="16">
        <v>92</v>
      </c>
      <c r="D346" s="17">
        <v>49.54940100000001</v>
      </c>
      <c r="E346" s="26">
        <f t="shared" si="14"/>
        <v>0</v>
      </c>
      <c r="F346" s="13">
        <v>12</v>
      </c>
      <c r="G346" s="13">
        <v>1728</v>
      </c>
      <c r="H346" s="13"/>
    </row>
    <row r="347" spans="1:8" ht="15">
      <c r="A347" s="12">
        <v>83104</v>
      </c>
      <c r="B347" s="13" t="s">
        <v>419</v>
      </c>
      <c r="C347" s="16">
        <v>107</v>
      </c>
      <c r="D347" s="17">
        <v>57.857085000000005</v>
      </c>
      <c r="E347" s="26">
        <f t="shared" si="14"/>
        <v>0</v>
      </c>
      <c r="F347" s="13">
        <v>50</v>
      </c>
      <c r="G347" s="13">
        <v>1000</v>
      </c>
      <c r="H347" s="13"/>
    </row>
    <row r="348" spans="1:8" ht="15">
      <c r="A348" s="12">
        <v>83885</v>
      </c>
      <c r="B348" s="13" t="s">
        <v>193</v>
      </c>
      <c r="C348" s="16">
        <v>349</v>
      </c>
      <c r="D348" s="17">
        <v>188.70310800000004</v>
      </c>
      <c r="E348" s="26"/>
      <c r="F348" s="13">
        <v>5</v>
      </c>
      <c r="G348" s="13">
        <v>240</v>
      </c>
      <c r="H348" s="13"/>
    </row>
    <row r="349" spans="1:8" ht="15">
      <c r="A349" s="27"/>
      <c r="B349" s="28" t="s">
        <v>420</v>
      </c>
      <c r="C349" s="29" t="s">
        <v>234</v>
      </c>
      <c r="D349" s="30" t="s">
        <v>234</v>
      </c>
      <c r="E349" s="31">
        <f>IF(D349="","",D349*H349)</f>
      </c>
      <c r="F349" s="31" t="s">
        <v>234</v>
      </c>
      <c r="G349" s="31" t="s">
        <v>234</v>
      </c>
      <c r="H349" s="31"/>
    </row>
    <row r="350" spans="1:8" ht="15">
      <c r="A350" s="12">
        <v>80845</v>
      </c>
      <c r="B350" s="13" t="s">
        <v>421</v>
      </c>
      <c r="C350" s="16">
        <v>117</v>
      </c>
      <c r="D350" s="17">
        <v>63.19773900000001</v>
      </c>
      <c r="E350" s="26">
        <f>IF(D350="","",D350*H350)</f>
        <v>0</v>
      </c>
      <c r="F350" s="13">
        <v>12</v>
      </c>
      <c r="G350" s="13">
        <v>1728</v>
      </c>
      <c r="H350" s="13"/>
    </row>
    <row r="351" spans="1:8" ht="15">
      <c r="A351" s="27"/>
      <c r="B351" s="28" t="s">
        <v>422</v>
      </c>
      <c r="C351" s="29" t="s">
        <v>234</v>
      </c>
      <c r="D351" s="30" t="s">
        <v>234</v>
      </c>
      <c r="E351" s="31">
        <f>IF(D351="","",D351*H351)</f>
      </c>
      <c r="F351" s="31" t="s">
        <v>234</v>
      </c>
      <c r="G351" s="31" t="s">
        <v>234</v>
      </c>
      <c r="H351" s="31"/>
    </row>
    <row r="352" spans="1:8" ht="15">
      <c r="A352" s="27"/>
      <c r="B352" s="28" t="s">
        <v>423</v>
      </c>
      <c r="C352" s="29" t="s">
        <v>234</v>
      </c>
      <c r="D352" s="30" t="s">
        <v>234</v>
      </c>
      <c r="E352" s="31">
        <f>IF(D352="","",D352*H352)</f>
      </c>
      <c r="F352" s="31" t="s">
        <v>234</v>
      </c>
      <c r="G352" s="31" t="s">
        <v>234</v>
      </c>
      <c r="H352" s="31"/>
    </row>
    <row r="353" spans="1:8" ht="15">
      <c r="A353" s="12">
        <v>83420</v>
      </c>
      <c r="B353" s="13" t="s">
        <v>553</v>
      </c>
      <c r="C353" s="16">
        <v>312</v>
      </c>
      <c r="D353" s="17">
        <v>168.52730400000002</v>
      </c>
      <c r="E353" s="26"/>
      <c r="F353" s="13">
        <v>32</v>
      </c>
      <c r="G353" s="13">
        <v>640</v>
      </c>
      <c r="H353" s="13"/>
    </row>
    <row r="354" spans="1:8" ht="15">
      <c r="A354" s="12">
        <v>80989</v>
      </c>
      <c r="B354" s="13" t="s">
        <v>424</v>
      </c>
      <c r="C354" s="16">
        <v>81</v>
      </c>
      <c r="D354" s="17">
        <v>43.615341</v>
      </c>
      <c r="E354" s="26">
        <f>IF(D354="","",D354*H354)</f>
        <v>0</v>
      </c>
      <c r="F354" s="13">
        <v>48</v>
      </c>
      <c r="G354" s="13">
        <v>288</v>
      </c>
      <c r="H354" s="13"/>
    </row>
    <row r="355" spans="1:8" ht="15">
      <c r="A355" s="12">
        <v>80264</v>
      </c>
      <c r="B355" s="13" t="s">
        <v>660</v>
      </c>
      <c r="C355" s="16">
        <v>290</v>
      </c>
      <c r="D355" s="17">
        <v>156.65918400000004</v>
      </c>
      <c r="E355" s="26"/>
      <c r="F355" s="13">
        <v>24</v>
      </c>
      <c r="G355" s="13">
        <v>288</v>
      </c>
      <c r="H355" s="13"/>
    </row>
    <row r="356" spans="1:8" ht="15">
      <c r="A356" s="12">
        <v>82633</v>
      </c>
      <c r="B356" s="13" t="s">
        <v>783</v>
      </c>
      <c r="C356" s="16">
        <v>81</v>
      </c>
      <c r="D356" s="17">
        <v>43.615341</v>
      </c>
      <c r="E356" s="26"/>
      <c r="F356" s="13">
        <v>48</v>
      </c>
      <c r="G356" s="13">
        <v>288</v>
      </c>
      <c r="H356" s="13"/>
    </row>
    <row r="357" spans="1:8" ht="15">
      <c r="A357" s="12">
        <v>81928</v>
      </c>
      <c r="B357" s="13" t="s">
        <v>425</v>
      </c>
      <c r="C357" s="16">
        <v>186</v>
      </c>
      <c r="D357" s="17">
        <v>100.58231700000003</v>
      </c>
      <c r="E357" s="26">
        <f>IF(D357="","",D357*H357)</f>
        <v>0</v>
      </c>
      <c r="F357" s="13">
        <v>12</v>
      </c>
      <c r="G357" s="13">
        <v>288</v>
      </c>
      <c r="H357" s="13"/>
    </row>
    <row r="358" spans="1:8" ht="15">
      <c r="A358" s="12">
        <v>82565</v>
      </c>
      <c r="B358" s="13" t="s">
        <v>426</v>
      </c>
      <c r="C358" s="16">
        <v>284</v>
      </c>
      <c r="D358" s="17">
        <v>153.098748</v>
      </c>
      <c r="E358" s="26">
        <f>IF(D358="","",D358*H358)</f>
        <v>0</v>
      </c>
      <c r="F358" s="13">
        <v>12</v>
      </c>
      <c r="G358" s="13">
        <v>144</v>
      </c>
      <c r="H358" s="13"/>
    </row>
    <row r="359" spans="1:8" ht="15">
      <c r="A359" s="12">
        <v>82566</v>
      </c>
      <c r="B359" s="13" t="s">
        <v>781</v>
      </c>
      <c r="C359" s="16">
        <v>284</v>
      </c>
      <c r="D359" s="17">
        <v>153.098748</v>
      </c>
      <c r="E359" s="26"/>
      <c r="F359" s="13">
        <v>12</v>
      </c>
      <c r="G359" s="13">
        <v>144</v>
      </c>
      <c r="H359" s="13"/>
    </row>
    <row r="360" spans="1:8" ht="15">
      <c r="A360" s="12">
        <v>83560</v>
      </c>
      <c r="B360" s="13" t="s">
        <v>427</v>
      </c>
      <c r="C360" s="16">
        <v>645</v>
      </c>
      <c r="D360" s="17">
        <v>348.0326190000001</v>
      </c>
      <c r="E360" s="26">
        <f>IF(D360="","",D360*H360)</f>
        <v>0</v>
      </c>
      <c r="F360" s="13">
        <v>1</v>
      </c>
      <c r="G360" s="13">
        <v>200</v>
      </c>
      <c r="H360" s="13"/>
    </row>
    <row r="361" spans="1:8" ht="15">
      <c r="A361" s="12">
        <v>83889</v>
      </c>
      <c r="B361" s="13" t="s">
        <v>192</v>
      </c>
      <c r="C361" s="16">
        <v>372</v>
      </c>
      <c r="D361" s="17">
        <v>200.86793100000003</v>
      </c>
      <c r="E361" s="26"/>
      <c r="F361" s="13">
        <v>10</v>
      </c>
      <c r="G361" s="13">
        <v>200</v>
      </c>
      <c r="H361" s="13"/>
    </row>
    <row r="362" spans="1:8" ht="15">
      <c r="A362" s="27"/>
      <c r="B362" s="28" t="s">
        <v>428</v>
      </c>
      <c r="C362" s="29" t="s">
        <v>234</v>
      </c>
      <c r="D362" s="30" t="s">
        <v>234</v>
      </c>
      <c r="E362" s="31">
        <f aca="true" t="shared" si="15" ref="E362:E378">IF(D362="","",D362*H362)</f>
      </c>
      <c r="F362" s="31" t="s">
        <v>234</v>
      </c>
      <c r="G362" s="31" t="s">
        <v>234</v>
      </c>
      <c r="H362" s="31"/>
    </row>
    <row r="363" spans="1:8" ht="15">
      <c r="A363" s="27"/>
      <c r="B363" s="28" t="s">
        <v>429</v>
      </c>
      <c r="C363" s="29" t="s">
        <v>234</v>
      </c>
      <c r="D363" s="30" t="s">
        <v>234</v>
      </c>
      <c r="E363" s="31">
        <f t="shared" si="15"/>
      </c>
      <c r="F363" s="31" t="s">
        <v>234</v>
      </c>
      <c r="G363" s="31" t="s">
        <v>234</v>
      </c>
      <c r="H363" s="31"/>
    </row>
    <row r="364" spans="1:8" ht="15">
      <c r="A364" s="12">
        <v>80055</v>
      </c>
      <c r="B364" s="13" t="s">
        <v>430</v>
      </c>
      <c r="C364" s="16">
        <v>16</v>
      </c>
      <c r="D364" s="17">
        <v>8.901090000000002</v>
      </c>
      <c r="E364" s="26">
        <f t="shared" si="15"/>
        <v>0</v>
      </c>
      <c r="F364" s="13">
        <v>144</v>
      </c>
      <c r="G364" s="13">
        <v>2880</v>
      </c>
      <c r="H364" s="13"/>
    </row>
    <row r="365" spans="1:8" ht="15">
      <c r="A365" s="12">
        <v>80326</v>
      </c>
      <c r="B365" s="13" t="s">
        <v>662</v>
      </c>
      <c r="C365" s="16">
        <v>13</v>
      </c>
      <c r="D365" s="17">
        <v>6.824169</v>
      </c>
      <c r="E365" s="26"/>
      <c r="F365" s="13">
        <v>144</v>
      </c>
      <c r="G365" s="13">
        <v>2880</v>
      </c>
      <c r="H365" s="13"/>
    </row>
    <row r="366" spans="1:8" ht="15">
      <c r="A366" s="12">
        <v>80331</v>
      </c>
      <c r="B366" s="13" t="s">
        <v>431</v>
      </c>
      <c r="C366" s="16">
        <v>21</v>
      </c>
      <c r="D366" s="17">
        <v>11.274714000000001</v>
      </c>
      <c r="E366" s="26">
        <f t="shared" si="15"/>
        <v>0</v>
      </c>
      <c r="F366" s="13">
        <v>72</v>
      </c>
      <c r="G366" s="13">
        <v>2880</v>
      </c>
      <c r="H366" s="13"/>
    </row>
    <row r="367" spans="1:8" ht="15">
      <c r="A367" s="12">
        <v>80487</v>
      </c>
      <c r="B367" s="13" t="s">
        <v>432</v>
      </c>
      <c r="C367" s="16">
        <v>22</v>
      </c>
      <c r="D367" s="17">
        <v>11.868120000000001</v>
      </c>
      <c r="E367" s="26">
        <f t="shared" si="15"/>
        <v>0</v>
      </c>
      <c r="F367" s="13">
        <v>100</v>
      </c>
      <c r="G367" s="13">
        <v>2400</v>
      </c>
      <c r="H367" s="13"/>
    </row>
    <row r="368" spans="1:8" ht="15">
      <c r="A368" s="12">
        <v>80490</v>
      </c>
      <c r="B368" s="13" t="s">
        <v>516</v>
      </c>
      <c r="C368" s="16">
        <v>21</v>
      </c>
      <c r="D368" s="17">
        <v>11.274714000000001</v>
      </c>
      <c r="E368" s="26">
        <f t="shared" si="15"/>
        <v>0</v>
      </c>
      <c r="F368" s="13">
        <v>12</v>
      </c>
      <c r="G368" s="13">
        <v>2880</v>
      </c>
      <c r="H368" s="13"/>
    </row>
    <row r="369" spans="1:8" ht="15">
      <c r="A369" s="12">
        <v>80491</v>
      </c>
      <c r="B369" s="13" t="s">
        <v>433</v>
      </c>
      <c r="C369" s="16">
        <v>19</v>
      </c>
      <c r="D369" s="17">
        <v>10.384605000000004</v>
      </c>
      <c r="E369" s="26">
        <f t="shared" si="15"/>
        <v>0</v>
      </c>
      <c r="F369" s="13">
        <v>100</v>
      </c>
      <c r="G369" s="13">
        <v>2400</v>
      </c>
      <c r="H369" s="13"/>
    </row>
    <row r="370" spans="1:8" ht="15">
      <c r="A370" s="12">
        <v>81838</v>
      </c>
      <c r="B370" s="13" t="s">
        <v>685</v>
      </c>
      <c r="C370" s="16">
        <v>29</v>
      </c>
      <c r="D370" s="17">
        <v>15.725259000000003</v>
      </c>
      <c r="E370" s="26"/>
      <c r="F370" s="13">
        <v>144</v>
      </c>
      <c r="G370" s="13">
        <v>2880</v>
      </c>
      <c r="H370" s="13"/>
    </row>
    <row r="371" spans="1:8" ht="15">
      <c r="A371" s="12">
        <v>81848</v>
      </c>
      <c r="B371" s="13" t="s">
        <v>434</v>
      </c>
      <c r="C371" s="16">
        <v>25</v>
      </c>
      <c r="D371" s="17">
        <v>13.351635000000003</v>
      </c>
      <c r="E371" s="26">
        <f t="shared" si="15"/>
        <v>0</v>
      </c>
      <c r="F371" s="13">
        <v>12</v>
      </c>
      <c r="G371" s="13">
        <v>2880</v>
      </c>
      <c r="H371" s="13"/>
    </row>
    <row r="372" spans="1:8" ht="15">
      <c r="A372" s="12">
        <v>82099</v>
      </c>
      <c r="B372" s="13" t="s">
        <v>691</v>
      </c>
      <c r="C372" s="16">
        <v>17</v>
      </c>
      <c r="D372" s="17">
        <v>9.197793000000003</v>
      </c>
      <c r="E372" s="26"/>
      <c r="F372" s="13">
        <v>100</v>
      </c>
      <c r="G372" s="13">
        <v>2400</v>
      </c>
      <c r="H372" s="13"/>
    </row>
    <row r="373" spans="1:8" ht="15">
      <c r="A373" s="12">
        <v>82424</v>
      </c>
      <c r="B373" s="13" t="s">
        <v>707</v>
      </c>
      <c r="C373" s="16">
        <v>21</v>
      </c>
      <c r="D373" s="17">
        <v>11.274714000000001</v>
      </c>
      <c r="E373" s="26"/>
      <c r="F373" s="13">
        <v>60</v>
      </c>
      <c r="G373" s="13">
        <v>2400</v>
      </c>
      <c r="H373" s="13"/>
    </row>
    <row r="374" spans="1:8" ht="15">
      <c r="A374" s="12">
        <v>82231</v>
      </c>
      <c r="B374" s="13" t="s">
        <v>435</v>
      </c>
      <c r="C374" s="16">
        <v>18</v>
      </c>
      <c r="D374" s="17">
        <v>9.791199000000002</v>
      </c>
      <c r="E374" s="26">
        <f t="shared" si="15"/>
        <v>0</v>
      </c>
      <c r="F374" s="13">
        <v>100</v>
      </c>
      <c r="G374" s="13">
        <v>2400</v>
      </c>
      <c r="H374" s="13"/>
    </row>
    <row r="375" spans="1:8" ht="15">
      <c r="A375" s="12">
        <v>83006</v>
      </c>
      <c r="B375" s="13" t="s">
        <v>438</v>
      </c>
      <c r="C375" s="16">
        <v>31</v>
      </c>
      <c r="D375" s="17">
        <v>16.615368000000004</v>
      </c>
      <c r="E375" s="26">
        <f t="shared" si="15"/>
        <v>0</v>
      </c>
      <c r="F375" s="13">
        <v>100</v>
      </c>
      <c r="G375" s="13">
        <v>2400</v>
      </c>
      <c r="H375" s="13"/>
    </row>
    <row r="376" spans="1:8" ht="15">
      <c r="A376" s="12">
        <v>83097</v>
      </c>
      <c r="B376" s="13" t="s">
        <v>439</v>
      </c>
      <c r="C376" s="16">
        <v>16</v>
      </c>
      <c r="D376" s="17">
        <v>8.901090000000002</v>
      </c>
      <c r="E376" s="26">
        <f t="shared" si="15"/>
        <v>0</v>
      </c>
      <c r="F376" s="13">
        <v>12</v>
      </c>
      <c r="G376" s="13">
        <v>2880</v>
      </c>
      <c r="H376" s="13"/>
    </row>
    <row r="377" spans="1:8" ht="15">
      <c r="A377" s="12">
        <v>83122</v>
      </c>
      <c r="B377" s="13" t="s">
        <v>440</v>
      </c>
      <c r="C377" s="16">
        <v>19</v>
      </c>
      <c r="D377" s="17">
        <v>10.384605000000004</v>
      </c>
      <c r="E377" s="26">
        <f t="shared" si="15"/>
        <v>0</v>
      </c>
      <c r="F377" s="13">
        <v>72</v>
      </c>
      <c r="G377" s="13">
        <v>1440</v>
      </c>
      <c r="H377" s="13"/>
    </row>
    <row r="378" spans="1:8" ht="15">
      <c r="A378" s="18" t="s">
        <v>436</v>
      </c>
      <c r="B378" s="13" t="s">
        <v>437</v>
      </c>
      <c r="C378" s="16">
        <v>19</v>
      </c>
      <c r="D378" s="17">
        <v>10.384605000000004</v>
      </c>
      <c r="E378" s="26">
        <f t="shared" si="15"/>
        <v>0</v>
      </c>
      <c r="F378" s="13">
        <v>100</v>
      </c>
      <c r="G378" s="13">
        <v>2400</v>
      </c>
      <c r="H378" s="13"/>
    </row>
    <row r="379" spans="1:8" ht="15">
      <c r="A379" s="12">
        <v>83653</v>
      </c>
      <c r="B379" s="13" t="s">
        <v>186</v>
      </c>
      <c r="C379" s="16">
        <v>29</v>
      </c>
      <c r="D379" s="17">
        <v>15.428556</v>
      </c>
      <c r="E379" s="26"/>
      <c r="F379" s="13">
        <v>100</v>
      </c>
      <c r="G379" s="13">
        <v>2400</v>
      </c>
      <c r="H379" s="13"/>
    </row>
    <row r="380" spans="1:8" ht="15">
      <c r="A380" s="12">
        <v>83535</v>
      </c>
      <c r="B380" s="13" t="s">
        <v>541</v>
      </c>
      <c r="C380" s="16">
        <v>23</v>
      </c>
      <c r="D380" s="17">
        <v>12.461526000000003</v>
      </c>
      <c r="E380" s="26"/>
      <c r="F380" s="13">
        <v>100</v>
      </c>
      <c r="G380" s="13">
        <v>2400</v>
      </c>
      <c r="H380" s="13"/>
    </row>
    <row r="381" spans="1:8" ht="15">
      <c r="A381" s="12">
        <v>80748</v>
      </c>
      <c r="B381" s="13" t="s">
        <v>570</v>
      </c>
      <c r="C381" s="16">
        <v>142</v>
      </c>
      <c r="D381" s="17">
        <v>76.549374</v>
      </c>
      <c r="E381" s="26"/>
      <c r="F381" s="13">
        <v>24</v>
      </c>
      <c r="G381" s="13">
        <v>480</v>
      </c>
      <c r="H381" s="13"/>
    </row>
    <row r="382" spans="1:8" ht="15">
      <c r="A382" s="12">
        <v>80489</v>
      </c>
      <c r="B382" s="13" t="s">
        <v>669</v>
      </c>
      <c r="C382" s="16">
        <v>91</v>
      </c>
      <c r="D382" s="17">
        <v>49.25269800000002</v>
      </c>
      <c r="E382" s="26"/>
      <c r="F382" s="13">
        <v>36</v>
      </c>
      <c r="G382" s="13">
        <v>720</v>
      </c>
      <c r="H382" s="13"/>
    </row>
    <row r="383" spans="1:8" ht="15">
      <c r="A383" s="12"/>
      <c r="B383" s="13"/>
      <c r="C383" s="16" t="s">
        <v>234</v>
      </c>
      <c r="D383" s="17" t="s">
        <v>234</v>
      </c>
      <c r="E383" s="26"/>
      <c r="F383" s="13" t="s">
        <v>234</v>
      </c>
      <c r="G383" s="13" t="s">
        <v>234</v>
      </c>
      <c r="H383" s="13"/>
    </row>
    <row r="384" spans="1:8" ht="15">
      <c r="A384" s="27"/>
      <c r="B384" s="28" t="s">
        <v>441</v>
      </c>
      <c r="C384" s="29" t="s">
        <v>234</v>
      </c>
      <c r="D384" s="30" t="s">
        <v>234</v>
      </c>
      <c r="E384" s="31">
        <f aca="true" t="shared" si="16" ref="E384:E423">IF(D384="","",D384*H384)</f>
      </c>
      <c r="F384" s="31" t="s">
        <v>234</v>
      </c>
      <c r="G384" s="31" t="s">
        <v>234</v>
      </c>
      <c r="H384" s="31"/>
    </row>
    <row r="385" spans="1:8" ht="15">
      <c r="A385" s="12">
        <v>80889</v>
      </c>
      <c r="B385" s="13" t="s">
        <v>442</v>
      </c>
      <c r="C385" s="16">
        <v>45</v>
      </c>
      <c r="D385" s="17">
        <v>24.329646000000007</v>
      </c>
      <c r="E385" s="26">
        <f t="shared" si="16"/>
        <v>0</v>
      </c>
      <c r="F385" s="13">
        <v>12</v>
      </c>
      <c r="G385" s="13">
        <v>2304</v>
      </c>
      <c r="H385" s="13"/>
    </row>
    <row r="386" spans="1:8" ht="15">
      <c r="A386" s="12">
        <v>81929</v>
      </c>
      <c r="B386" s="13" t="s">
        <v>443</v>
      </c>
      <c r="C386" s="16">
        <v>85</v>
      </c>
      <c r="D386" s="17">
        <v>45.692262000000014</v>
      </c>
      <c r="E386" s="26">
        <f t="shared" si="16"/>
        <v>0</v>
      </c>
      <c r="F386" s="13">
        <v>36</v>
      </c>
      <c r="G386" s="13">
        <v>1728</v>
      </c>
      <c r="H386" s="13"/>
    </row>
    <row r="387" spans="1:8" ht="15">
      <c r="A387" s="12">
        <v>82090</v>
      </c>
      <c r="B387" s="13" t="s">
        <v>444</v>
      </c>
      <c r="C387" s="16">
        <v>72</v>
      </c>
      <c r="D387" s="17">
        <v>38.86809300000001</v>
      </c>
      <c r="E387" s="26">
        <f t="shared" si="16"/>
        <v>0</v>
      </c>
      <c r="F387" s="13">
        <v>24</v>
      </c>
      <c r="G387" s="13">
        <v>960</v>
      </c>
      <c r="H387" s="13"/>
    </row>
    <row r="388" spans="1:8" ht="15">
      <c r="A388" s="12">
        <v>82689</v>
      </c>
      <c r="B388" s="13" t="s">
        <v>445</v>
      </c>
      <c r="C388" s="16">
        <v>36</v>
      </c>
      <c r="D388" s="17">
        <v>19.582398000000005</v>
      </c>
      <c r="E388" s="26">
        <f t="shared" si="16"/>
        <v>0</v>
      </c>
      <c r="F388" s="13">
        <v>50</v>
      </c>
      <c r="G388" s="13">
        <v>2000</v>
      </c>
      <c r="H388" s="13"/>
    </row>
    <row r="389" spans="1:8" ht="15">
      <c r="A389" s="12">
        <v>82928</v>
      </c>
      <c r="B389" s="13" t="s">
        <v>446</v>
      </c>
      <c r="C389" s="16">
        <v>148</v>
      </c>
      <c r="D389" s="17">
        <v>79.81310700000002</v>
      </c>
      <c r="E389" s="26">
        <f t="shared" si="16"/>
        <v>0</v>
      </c>
      <c r="F389" s="13">
        <v>36</v>
      </c>
      <c r="G389" s="13">
        <v>1728</v>
      </c>
      <c r="H389" s="13"/>
    </row>
    <row r="390" spans="1:8" ht="15">
      <c r="A390" s="27"/>
      <c r="B390" s="28" t="s">
        <v>447</v>
      </c>
      <c r="C390" s="29" t="s">
        <v>234</v>
      </c>
      <c r="D390" s="30" t="s">
        <v>234</v>
      </c>
      <c r="E390" s="31">
        <f t="shared" si="16"/>
      </c>
      <c r="F390" s="31" t="s">
        <v>234</v>
      </c>
      <c r="G390" s="31" t="s">
        <v>234</v>
      </c>
      <c r="H390" s="31"/>
    </row>
    <row r="391" spans="1:8" ht="15">
      <c r="A391" s="12">
        <v>80581</v>
      </c>
      <c r="B391" s="13" t="s">
        <v>448</v>
      </c>
      <c r="C391" s="16">
        <v>22</v>
      </c>
      <c r="D391" s="17">
        <v>11.868120000000001</v>
      </c>
      <c r="E391" s="26">
        <f t="shared" si="16"/>
        <v>0</v>
      </c>
      <c r="F391" s="13">
        <v>24</v>
      </c>
      <c r="G391" s="13">
        <v>2592</v>
      </c>
      <c r="H391" s="13"/>
    </row>
    <row r="392" spans="1:8" ht="15">
      <c r="A392" s="12">
        <v>80582</v>
      </c>
      <c r="B392" s="13" t="s">
        <v>449</v>
      </c>
      <c r="C392" s="16">
        <v>38</v>
      </c>
      <c r="D392" s="17">
        <v>20.47250700000001</v>
      </c>
      <c r="E392" s="26">
        <f t="shared" si="16"/>
        <v>0</v>
      </c>
      <c r="F392" s="13">
        <v>24</v>
      </c>
      <c r="G392" s="13">
        <v>2592</v>
      </c>
      <c r="H392" s="13"/>
    </row>
    <row r="393" spans="1:8" ht="15">
      <c r="A393" s="12">
        <v>80583</v>
      </c>
      <c r="B393" s="13" t="s">
        <v>450</v>
      </c>
      <c r="C393" s="16">
        <v>37</v>
      </c>
      <c r="D393" s="17">
        <v>20.175804000000003</v>
      </c>
      <c r="E393" s="26">
        <f t="shared" si="16"/>
        <v>0</v>
      </c>
      <c r="F393" s="13">
        <v>24</v>
      </c>
      <c r="G393" s="13">
        <v>2592</v>
      </c>
      <c r="H393" s="13"/>
    </row>
    <row r="394" spans="1:8" ht="15">
      <c r="A394" s="27"/>
      <c r="B394" s="28" t="s">
        <v>451</v>
      </c>
      <c r="C394" s="29" t="s">
        <v>234</v>
      </c>
      <c r="D394" s="30" t="s">
        <v>234</v>
      </c>
      <c r="E394" s="31">
        <f t="shared" si="16"/>
      </c>
      <c r="F394" s="31" t="s">
        <v>234</v>
      </c>
      <c r="G394" s="31" t="s">
        <v>234</v>
      </c>
      <c r="H394" s="31"/>
    </row>
    <row r="395" spans="1:8" ht="15">
      <c r="A395" s="12">
        <v>80139</v>
      </c>
      <c r="B395" s="13" t="s">
        <v>452</v>
      </c>
      <c r="C395" s="16">
        <v>48</v>
      </c>
      <c r="D395" s="17">
        <v>26.109864</v>
      </c>
      <c r="E395" s="26">
        <f t="shared" si="16"/>
        <v>0</v>
      </c>
      <c r="F395" s="13">
        <v>24</v>
      </c>
      <c r="G395" s="13">
        <v>720</v>
      </c>
      <c r="H395" s="13"/>
    </row>
    <row r="396" spans="1:8" ht="15">
      <c r="A396" s="12">
        <v>80476</v>
      </c>
      <c r="B396" s="13" t="s">
        <v>668</v>
      </c>
      <c r="C396" s="16">
        <v>158</v>
      </c>
      <c r="D396" s="17">
        <v>85.15376100000002</v>
      </c>
      <c r="E396" s="26"/>
      <c r="F396" s="13">
        <v>24</v>
      </c>
      <c r="G396" s="13">
        <v>288</v>
      </c>
      <c r="H396" s="13"/>
    </row>
    <row r="397" spans="1:8" ht="15">
      <c r="A397" s="12">
        <v>80500</v>
      </c>
      <c r="B397" s="13" t="s">
        <v>453</v>
      </c>
      <c r="C397" s="16">
        <v>8</v>
      </c>
      <c r="D397" s="17">
        <v>4.450545000000001</v>
      </c>
      <c r="E397" s="26">
        <f t="shared" si="16"/>
        <v>0</v>
      </c>
      <c r="F397" s="13">
        <v>24</v>
      </c>
      <c r="G397" s="13">
        <v>7200</v>
      </c>
      <c r="H397" s="13"/>
    </row>
    <row r="398" spans="1:8" ht="15">
      <c r="A398" s="12">
        <v>80749</v>
      </c>
      <c r="B398" s="13" t="s">
        <v>454</v>
      </c>
      <c r="C398" s="16">
        <v>13</v>
      </c>
      <c r="D398" s="17">
        <v>7.120872000000002</v>
      </c>
      <c r="E398" s="26">
        <f t="shared" si="16"/>
        <v>0</v>
      </c>
      <c r="F398" s="13">
        <v>72</v>
      </c>
      <c r="G398" s="13">
        <v>5760</v>
      </c>
      <c r="H398" s="13"/>
    </row>
    <row r="399" spans="1:8" ht="15">
      <c r="A399" s="12">
        <v>82361</v>
      </c>
      <c r="B399" s="19" t="s">
        <v>571</v>
      </c>
      <c r="C399" s="16">
        <v>36</v>
      </c>
      <c r="D399" s="17">
        <v>19.285695000000004</v>
      </c>
      <c r="E399" s="26">
        <f t="shared" si="16"/>
        <v>0</v>
      </c>
      <c r="F399" s="13">
        <v>48</v>
      </c>
      <c r="G399" s="13">
        <v>1920</v>
      </c>
      <c r="H399" s="13"/>
    </row>
    <row r="400" spans="1:8" ht="15">
      <c r="A400" s="12">
        <v>82362</v>
      </c>
      <c r="B400" s="19" t="s">
        <v>698</v>
      </c>
      <c r="C400" s="16">
        <v>74</v>
      </c>
      <c r="D400" s="17">
        <v>39.758202000000004</v>
      </c>
      <c r="E400" s="26"/>
      <c r="F400" s="13">
        <v>48</v>
      </c>
      <c r="G400" s="13">
        <v>1152</v>
      </c>
      <c r="H400" s="13"/>
    </row>
    <row r="401" spans="1:8" ht="15">
      <c r="A401" s="12">
        <v>82363</v>
      </c>
      <c r="B401" s="19" t="s">
        <v>699</v>
      </c>
      <c r="C401" s="16">
        <v>70</v>
      </c>
      <c r="D401" s="17">
        <v>37.977984000000006</v>
      </c>
      <c r="E401" s="26"/>
      <c r="F401" s="13">
        <v>12</v>
      </c>
      <c r="G401" s="13">
        <v>720</v>
      </c>
      <c r="H401" s="13"/>
    </row>
    <row r="402" spans="1:8" ht="15">
      <c r="A402" s="12">
        <v>82399</v>
      </c>
      <c r="B402" s="19" t="s">
        <v>700</v>
      </c>
      <c r="C402" s="16">
        <v>130</v>
      </c>
      <c r="D402" s="17">
        <v>70.02190800000001</v>
      </c>
      <c r="E402" s="26"/>
      <c r="F402" s="13">
        <v>12</v>
      </c>
      <c r="G402" s="13">
        <v>480</v>
      </c>
      <c r="H402" s="13"/>
    </row>
    <row r="403" spans="1:8" ht="15">
      <c r="A403" s="12">
        <v>83500</v>
      </c>
      <c r="B403" s="19" t="s">
        <v>571</v>
      </c>
      <c r="C403" s="16">
        <v>85</v>
      </c>
      <c r="D403" s="17">
        <v>45.692262000000014</v>
      </c>
      <c r="E403" s="26">
        <f t="shared" si="16"/>
        <v>0</v>
      </c>
      <c r="F403" s="13">
        <v>50</v>
      </c>
      <c r="G403" s="13">
        <v>1000</v>
      </c>
      <c r="H403" s="13"/>
    </row>
    <row r="404" spans="1:8" ht="15">
      <c r="A404" s="12">
        <v>83600</v>
      </c>
      <c r="B404" s="19" t="s">
        <v>764</v>
      </c>
      <c r="C404" s="16">
        <v>112</v>
      </c>
      <c r="D404" s="17">
        <v>60.23070900000001</v>
      </c>
      <c r="E404" s="26"/>
      <c r="F404" s="13">
        <v>12</v>
      </c>
      <c r="G404" s="13">
        <v>120</v>
      </c>
      <c r="H404" s="13"/>
    </row>
    <row r="405" spans="1:8" ht="15">
      <c r="A405" s="12">
        <v>83628</v>
      </c>
      <c r="B405" s="19" t="s">
        <v>765</v>
      </c>
      <c r="C405" s="16">
        <v>312</v>
      </c>
      <c r="D405" s="17">
        <v>168.52730400000002</v>
      </c>
      <c r="E405" s="26"/>
      <c r="F405" s="13">
        <v>0</v>
      </c>
      <c r="G405" s="13">
        <v>0</v>
      </c>
      <c r="H405" s="13"/>
    </row>
    <row r="406" spans="1:8" ht="15">
      <c r="A406" s="12">
        <v>82721</v>
      </c>
      <c r="B406" s="19" t="s">
        <v>766</v>
      </c>
      <c r="C406" s="16">
        <v>92</v>
      </c>
      <c r="D406" s="17">
        <v>49.54940100000001</v>
      </c>
      <c r="E406" s="26"/>
      <c r="F406" s="13">
        <v>24</v>
      </c>
      <c r="G406" s="13">
        <v>1152</v>
      </c>
      <c r="H406" s="13"/>
    </row>
    <row r="407" spans="1:8" ht="15">
      <c r="A407" s="12">
        <v>82720</v>
      </c>
      <c r="B407" s="19" t="s">
        <v>767</v>
      </c>
      <c r="C407" s="16">
        <v>170</v>
      </c>
      <c r="D407" s="17">
        <v>91.97793000000003</v>
      </c>
      <c r="E407" s="26"/>
      <c r="F407" s="13">
        <v>12</v>
      </c>
      <c r="G407" s="13">
        <v>720</v>
      </c>
      <c r="H407" s="13"/>
    </row>
    <row r="408" spans="1:8" ht="15">
      <c r="A408" s="12">
        <v>83601</v>
      </c>
      <c r="B408" s="19" t="s">
        <v>455</v>
      </c>
      <c r="C408" s="16">
        <v>270</v>
      </c>
      <c r="D408" s="17">
        <v>145.97787600000004</v>
      </c>
      <c r="E408" s="26">
        <f t="shared" si="16"/>
        <v>0</v>
      </c>
      <c r="F408" s="13">
        <v>32</v>
      </c>
      <c r="G408" s="13">
        <v>512</v>
      </c>
      <c r="H408" s="13"/>
    </row>
    <row r="409" spans="1:8" ht="15">
      <c r="A409" s="12">
        <v>83602</v>
      </c>
      <c r="B409" s="19" t="s">
        <v>455</v>
      </c>
      <c r="C409" s="16">
        <v>121</v>
      </c>
      <c r="D409" s="17">
        <v>65.27466000000001</v>
      </c>
      <c r="E409" s="26">
        <f t="shared" si="16"/>
        <v>0</v>
      </c>
      <c r="F409" s="13">
        <v>24</v>
      </c>
      <c r="G409" s="13">
        <v>1728</v>
      </c>
      <c r="H409" s="13"/>
    </row>
    <row r="410" spans="1:8" ht="15">
      <c r="A410" s="12">
        <v>83603</v>
      </c>
      <c r="B410" s="19" t="s">
        <v>572</v>
      </c>
      <c r="C410" s="16">
        <v>165</v>
      </c>
      <c r="D410" s="17">
        <v>89.01090000000002</v>
      </c>
      <c r="E410" s="26">
        <f t="shared" si="16"/>
        <v>0</v>
      </c>
      <c r="F410" s="13">
        <v>32</v>
      </c>
      <c r="G410" s="13">
        <v>576</v>
      </c>
      <c r="H410" s="13"/>
    </row>
    <row r="411" spans="1:8" ht="15">
      <c r="A411" s="44">
        <v>83623</v>
      </c>
      <c r="B411" s="45" t="s">
        <v>784</v>
      </c>
      <c r="C411" s="46">
        <v>212</v>
      </c>
      <c r="D411" s="47">
        <v>114.23065500000003</v>
      </c>
      <c r="E411" s="48"/>
      <c r="F411" s="45">
        <v>0</v>
      </c>
      <c r="G411" s="45">
        <v>0</v>
      </c>
      <c r="H411" s="45"/>
    </row>
    <row r="412" spans="1:8" ht="15">
      <c r="A412" s="49"/>
      <c r="B412" s="50" t="s">
        <v>456</v>
      </c>
      <c r="C412" s="51" t="s">
        <v>234</v>
      </c>
      <c r="D412" s="52" t="s">
        <v>234</v>
      </c>
      <c r="E412" s="53">
        <f t="shared" si="16"/>
      </c>
      <c r="F412" s="53" t="s">
        <v>234</v>
      </c>
      <c r="G412" s="53" t="s">
        <v>234</v>
      </c>
      <c r="H412" s="53"/>
    </row>
    <row r="413" spans="1:8" ht="15">
      <c r="A413" s="44">
        <v>80323</v>
      </c>
      <c r="B413" s="45" t="s">
        <v>457</v>
      </c>
      <c r="C413" s="46">
        <v>48</v>
      </c>
      <c r="D413" s="47">
        <v>26.109864</v>
      </c>
      <c r="E413" s="48">
        <f t="shared" si="16"/>
        <v>0</v>
      </c>
      <c r="F413" s="45">
        <v>20</v>
      </c>
      <c r="G413" s="45">
        <v>400</v>
      </c>
      <c r="H413" s="45"/>
    </row>
    <row r="414" spans="1:8" ht="15">
      <c r="A414" s="44">
        <v>80324</v>
      </c>
      <c r="B414" s="45" t="s">
        <v>458</v>
      </c>
      <c r="C414" s="46">
        <v>30</v>
      </c>
      <c r="D414" s="47">
        <v>16.021962000000006</v>
      </c>
      <c r="E414" s="48">
        <f t="shared" si="16"/>
        <v>0</v>
      </c>
      <c r="F414" s="45">
        <v>30</v>
      </c>
      <c r="G414" s="45">
        <v>720</v>
      </c>
      <c r="H414" s="45"/>
    </row>
    <row r="415" spans="1:8" ht="15">
      <c r="A415" s="44">
        <v>80374</v>
      </c>
      <c r="B415" s="45" t="s">
        <v>573</v>
      </c>
      <c r="C415" s="46">
        <v>9</v>
      </c>
      <c r="D415" s="47">
        <v>4.747248000000001</v>
      </c>
      <c r="E415" s="48">
        <f t="shared" si="16"/>
        <v>0</v>
      </c>
      <c r="F415" s="45">
        <v>120</v>
      </c>
      <c r="G415" s="45">
        <v>4800</v>
      </c>
      <c r="H415" s="45"/>
    </row>
    <row r="416" spans="1:8" ht="15">
      <c r="A416" s="44">
        <v>80375</v>
      </c>
      <c r="B416" s="45" t="s">
        <v>459</v>
      </c>
      <c r="C416" s="46">
        <v>12</v>
      </c>
      <c r="D416" s="47">
        <v>6.527466</v>
      </c>
      <c r="E416" s="48">
        <f t="shared" si="16"/>
        <v>0</v>
      </c>
      <c r="F416" s="45">
        <v>80</v>
      </c>
      <c r="G416" s="45">
        <v>3200</v>
      </c>
      <c r="H416" s="45"/>
    </row>
    <row r="417" spans="1:8" ht="15">
      <c r="A417" s="44">
        <v>80376</v>
      </c>
      <c r="B417" s="45" t="s">
        <v>460</v>
      </c>
      <c r="C417" s="46">
        <v>21</v>
      </c>
      <c r="D417" s="47">
        <v>11.571417</v>
      </c>
      <c r="E417" s="48">
        <f t="shared" si="16"/>
        <v>0</v>
      </c>
      <c r="F417" s="45">
        <v>45</v>
      </c>
      <c r="G417" s="45">
        <v>1800</v>
      </c>
      <c r="H417" s="45"/>
    </row>
    <row r="418" spans="1:8" ht="15">
      <c r="A418" s="44">
        <v>80851</v>
      </c>
      <c r="B418" s="45" t="s">
        <v>461</v>
      </c>
      <c r="C418" s="46">
        <v>42</v>
      </c>
      <c r="D418" s="47">
        <v>22.549428000000002</v>
      </c>
      <c r="E418" s="48">
        <f t="shared" si="16"/>
        <v>0</v>
      </c>
      <c r="F418" s="45">
        <v>36</v>
      </c>
      <c r="G418" s="45">
        <v>720</v>
      </c>
      <c r="H418" s="45"/>
    </row>
    <row r="419" spans="1:8" ht="15">
      <c r="A419" s="44">
        <v>80852</v>
      </c>
      <c r="B419" s="45" t="s">
        <v>462</v>
      </c>
      <c r="C419" s="46">
        <v>32</v>
      </c>
      <c r="D419" s="47">
        <v>17.505477000000003</v>
      </c>
      <c r="E419" s="48">
        <f t="shared" si="16"/>
        <v>0</v>
      </c>
      <c r="F419" s="45">
        <v>24</v>
      </c>
      <c r="G419" s="45">
        <v>960</v>
      </c>
      <c r="H419" s="45"/>
    </row>
    <row r="420" spans="1:8" ht="15">
      <c r="A420" s="44">
        <v>80892</v>
      </c>
      <c r="B420" s="45" t="s">
        <v>680</v>
      </c>
      <c r="C420" s="46">
        <v>32</v>
      </c>
      <c r="D420" s="47">
        <v>17.505477000000003</v>
      </c>
      <c r="E420" s="48"/>
      <c r="F420" s="45">
        <v>27</v>
      </c>
      <c r="G420" s="45">
        <v>1080</v>
      </c>
      <c r="H420" s="45"/>
    </row>
    <row r="421" spans="1:8" ht="15">
      <c r="A421" s="44">
        <v>80893</v>
      </c>
      <c r="B421" s="45" t="s">
        <v>463</v>
      </c>
      <c r="C421" s="46">
        <v>51</v>
      </c>
      <c r="D421" s="47">
        <v>27.296676</v>
      </c>
      <c r="E421" s="48">
        <f t="shared" si="16"/>
        <v>0</v>
      </c>
      <c r="F421" s="45">
        <v>36</v>
      </c>
      <c r="G421" s="45">
        <v>720</v>
      </c>
      <c r="H421" s="45"/>
    </row>
    <row r="422" spans="1:8" ht="15">
      <c r="A422" s="44">
        <v>82396</v>
      </c>
      <c r="B422" s="45" t="s">
        <v>464</v>
      </c>
      <c r="C422" s="46">
        <v>36</v>
      </c>
      <c r="D422" s="47">
        <v>19.285695000000004</v>
      </c>
      <c r="E422" s="48">
        <f t="shared" si="16"/>
        <v>0</v>
      </c>
      <c r="F422" s="45">
        <v>18</v>
      </c>
      <c r="G422" s="45">
        <v>648</v>
      </c>
      <c r="H422" s="45"/>
    </row>
    <row r="423" spans="1:8" ht="15">
      <c r="A423" s="44">
        <v>82404</v>
      </c>
      <c r="B423" s="45" t="s">
        <v>465</v>
      </c>
      <c r="C423" s="46">
        <v>49</v>
      </c>
      <c r="D423" s="47">
        <v>26.406567000000003</v>
      </c>
      <c r="E423" s="48">
        <f t="shared" si="16"/>
        <v>0</v>
      </c>
      <c r="F423" s="45">
        <v>24</v>
      </c>
      <c r="G423" s="45">
        <v>960</v>
      </c>
      <c r="H423" s="45"/>
    </row>
    <row r="424" spans="1:8" ht="15">
      <c r="A424" s="44">
        <v>82405</v>
      </c>
      <c r="B424" s="45" t="s">
        <v>545</v>
      </c>
      <c r="C424" s="46">
        <v>52</v>
      </c>
      <c r="D424" s="47">
        <v>28.186785000000008</v>
      </c>
      <c r="E424" s="48"/>
      <c r="F424" s="45">
        <v>36</v>
      </c>
      <c r="G424" s="45">
        <v>720</v>
      </c>
      <c r="H424" s="45"/>
    </row>
    <row r="425" spans="1:8" ht="15">
      <c r="A425" s="44">
        <v>82436</v>
      </c>
      <c r="B425" s="45" t="s">
        <v>466</v>
      </c>
      <c r="C425" s="46">
        <v>24</v>
      </c>
      <c r="D425" s="47">
        <v>12.758229000000002</v>
      </c>
      <c r="E425" s="48">
        <f aca="true" t="shared" si="17" ref="E425:E446">IF(D425="","",D425*H425)</f>
        <v>0</v>
      </c>
      <c r="F425" s="45">
        <v>24</v>
      </c>
      <c r="G425" s="45">
        <v>864</v>
      </c>
      <c r="H425" s="45"/>
    </row>
    <row r="426" spans="1:8" ht="15">
      <c r="A426" s="44">
        <v>83629</v>
      </c>
      <c r="B426" s="45" t="s">
        <v>722</v>
      </c>
      <c r="C426" s="46">
        <v>34</v>
      </c>
      <c r="D426" s="47">
        <v>18.44</v>
      </c>
      <c r="E426" s="48"/>
      <c r="F426" s="45">
        <v>125</v>
      </c>
      <c r="G426" s="45">
        <v>4000</v>
      </c>
      <c r="H426" s="45"/>
    </row>
    <row r="427" spans="1:8" ht="15">
      <c r="A427" s="44">
        <v>82781</v>
      </c>
      <c r="B427" s="45" t="s">
        <v>723</v>
      </c>
      <c r="C427" s="46">
        <v>59</v>
      </c>
      <c r="D427" s="47">
        <v>32.04392400000001</v>
      </c>
      <c r="E427" s="48"/>
      <c r="F427" s="45">
        <v>24</v>
      </c>
      <c r="G427" s="45">
        <v>864</v>
      </c>
      <c r="H427" s="45"/>
    </row>
    <row r="428" spans="1:8" ht="15">
      <c r="A428" s="49"/>
      <c r="B428" s="50" t="s">
        <v>467</v>
      </c>
      <c r="C428" s="51" t="s">
        <v>234</v>
      </c>
      <c r="D428" s="52" t="s">
        <v>234</v>
      </c>
      <c r="E428" s="53">
        <f t="shared" si="17"/>
      </c>
      <c r="F428" s="53" t="s">
        <v>234</v>
      </c>
      <c r="G428" s="53" t="s">
        <v>234</v>
      </c>
      <c r="H428" s="53"/>
    </row>
    <row r="429" spans="1:8" ht="15">
      <c r="A429" s="49"/>
      <c r="B429" s="50" t="s">
        <v>468</v>
      </c>
      <c r="C429" s="51" t="s">
        <v>234</v>
      </c>
      <c r="D429" s="52" t="s">
        <v>234</v>
      </c>
      <c r="E429" s="53">
        <f t="shared" si="17"/>
      </c>
      <c r="F429" s="53" t="s">
        <v>234</v>
      </c>
      <c r="G429" s="53" t="s">
        <v>234</v>
      </c>
      <c r="H429" s="53"/>
    </row>
    <row r="430" spans="1:8" ht="15">
      <c r="A430" s="12">
        <v>80048</v>
      </c>
      <c r="B430" s="13" t="s">
        <v>469</v>
      </c>
      <c r="C430" s="16">
        <v>93</v>
      </c>
      <c r="D430" s="17">
        <v>50.14280700000001</v>
      </c>
      <c r="E430" s="26">
        <f t="shared" si="17"/>
        <v>0</v>
      </c>
      <c r="F430" s="13">
        <v>4</v>
      </c>
      <c r="G430" s="13">
        <v>576</v>
      </c>
      <c r="H430" s="13"/>
    </row>
    <row r="431" spans="1:8" ht="15">
      <c r="A431" s="12">
        <v>80049</v>
      </c>
      <c r="B431" s="13" t="s">
        <v>470</v>
      </c>
      <c r="C431" s="16">
        <v>93</v>
      </c>
      <c r="D431" s="17">
        <v>50.14280700000001</v>
      </c>
      <c r="E431" s="26">
        <f t="shared" si="17"/>
        <v>0</v>
      </c>
      <c r="F431" s="13">
        <v>4</v>
      </c>
      <c r="G431" s="13">
        <v>576</v>
      </c>
      <c r="H431" s="13"/>
    </row>
    <row r="432" spans="1:8" ht="15">
      <c r="A432" s="12">
        <v>80050</v>
      </c>
      <c r="B432" s="13" t="s">
        <v>471</v>
      </c>
      <c r="C432" s="16">
        <v>93</v>
      </c>
      <c r="D432" s="17">
        <v>50.14280700000001</v>
      </c>
      <c r="E432" s="26">
        <f t="shared" si="17"/>
        <v>0</v>
      </c>
      <c r="F432" s="13">
        <v>4</v>
      </c>
      <c r="G432" s="13">
        <v>576</v>
      </c>
      <c r="H432" s="13"/>
    </row>
    <row r="433" spans="1:8" ht="15">
      <c r="A433" s="12">
        <v>82087</v>
      </c>
      <c r="B433" s="13" t="s">
        <v>472</v>
      </c>
      <c r="C433" s="16">
        <v>115</v>
      </c>
      <c r="D433" s="17">
        <v>62.30763000000001</v>
      </c>
      <c r="E433" s="26">
        <f t="shared" si="17"/>
        <v>0</v>
      </c>
      <c r="F433" s="13">
        <v>12</v>
      </c>
      <c r="G433" s="13">
        <v>864</v>
      </c>
      <c r="H433" s="13"/>
    </row>
    <row r="434" spans="1:8" ht="15">
      <c r="A434" s="12">
        <v>82291</v>
      </c>
      <c r="B434" s="13" t="s">
        <v>475</v>
      </c>
      <c r="C434" s="16">
        <v>93</v>
      </c>
      <c r="D434" s="17">
        <v>50.14280700000001</v>
      </c>
      <c r="E434" s="26">
        <f>IF(D434="","",D434*H434)</f>
        <v>0</v>
      </c>
      <c r="F434" s="13">
        <v>4</v>
      </c>
      <c r="G434" s="13">
        <v>576</v>
      </c>
      <c r="H434" s="13"/>
    </row>
    <row r="435" spans="1:8" ht="15">
      <c r="A435" s="12">
        <v>82292</v>
      </c>
      <c r="B435" s="13" t="s">
        <v>476</v>
      </c>
      <c r="C435" s="16">
        <v>93</v>
      </c>
      <c r="D435" s="17">
        <v>50.14280700000001</v>
      </c>
      <c r="E435" s="26">
        <f>IF(D435="","",D435*H435)</f>
        <v>0</v>
      </c>
      <c r="F435" s="13">
        <v>4</v>
      </c>
      <c r="G435" s="13">
        <v>576</v>
      </c>
      <c r="H435" s="13"/>
    </row>
    <row r="436" spans="1:8" ht="15">
      <c r="A436" s="12">
        <v>80469</v>
      </c>
      <c r="B436" s="13" t="s">
        <v>667</v>
      </c>
      <c r="C436" s="16">
        <v>431</v>
      </c>
      <c r="D436" s="17">
        <v>232.61515200000008</v>
      </c>
      <c r="E436" s="26"/>
      <c r="F436" s="13">
        <v>12</v>
      </c>
      <c r="G436" s="13">
        <v>144</v>
      </c>
      <c r="H436" s="13"/>
    </row>
    <row r="437" spans="1:8" ht="15">
      <c r="A437" s="12">
        <v>82088</v>
      </c>
      <c r="B437" s="13" t="s">
        <v>473</v>
      </c>
      <c r="C437" s="16">
        <v>115</v>
      </c>
      <c r="D437" s="17">
        <v>62.30763000000001</v>
      </c>
      <c r="E437" s="26">
        <f t="shared" si="17"/>
        <v>0</v>
      </c>
      <c r="F437" s="13">
        <v>12</v>
      </c>
      <c r="G437" s="13">
        <v>864</v>
      </c>
      <c r="H437" s="13"/>
    </row>
    <row r="438" spans="1:8" ht="15">
      <c r="A438" s="12">
        <v>82089</v>
      </c>
      <c r="B438" s="13" t="s">
        <v>474</v>
      </c>
      <c r="C438" s="16">
        <v>115</v>
      </c>
      <c r="D438" s="17">
        <v>62.30763000000001</v>
      </c>
      <c r="E438" s="26">
        <f t="shared" si="17"/>
        <v>0</v>
      </c>
      <c r="F438" s="13">
        <v>12</v>
      </c>
      <c r="G438" s="13">
        <v>864</v>
      </c>
      <c r="H438" s="13"/>
    </row>
    <row r="439" spans="1:8" ht="15">
      <c r="A439" s="27"/>
      <c r="B439" s="28" t="s">
        <v>477</v>
      </c>
      <c r="C439" s="29" t="s">
        <v>234</v>
      </c>
      <c r="D439" s="30" t="s">
        <v>234</v>
      </c>
      <c r="E439" s="31">
        <f t="shared" si="17"/>
      </c>
      <c r="F439" s="31" t="s">
        <v>234</v>
      </c>
      <c r="G439" s="31" t="s">
        <v>234</v>
      </c>
      <c r="H439" s="31"/>
    </row>
    <row r="440" spans="1:8" ht="15">
      <c r="A440" s="12">
        <v>80466</v>
      </c>
      <c r="B440" s="13" t="s">
        <v>574</v>
      </c>
      <c r="C440" s="16">
        <v>75</v>
      </c>
      <c r="D440" s="17">
        <v>40.351608000000006</v>
      </c>
      <c r="E440" s="26">
        <f t="shared" si="17"/>
        <v>0</v>
      </c>
      <c r="F440" s="13">
        <v>12</v>
      </c>
      <c r="G440" s="13">
        <v>864</v>
      </c>
      <c r="H440" s="13"/>
    </row>
    <row r="441" spans="1:8" ht="15">
      <c r="A441" s="12">
        <v>80467</v>
      </c>
      <c r="B441" s="13" t="s">
        <v>478</v>
      </c>
      <c r="C441" s="16">
        <v>75</v>
      </c>
      <c r="D441" s="17">
        <v>40.351608000000006</v>
      </c>
      <c r="E441" s="26">
        <f t="shared" si="17"/>
        <v>0</v>
      </c>
      <c r="F441" s="13">
        <v>12</v>
      </c>
      <c r="G441" s="13">
        <v>864</v>
      </c>
      <c r="H441" s="13"/>
    </row>
    <row r="442" spans="1:8" ht="15">
      <c r="A442" s="12">
        <v>80533</v>
      </c>
      <c r="B442" s="13" t="s">
        <v>479</v>
      </c>
      <c r="C442" s="16">
        <v>75</v>
      </c>
      <c r="D442" s="17">
        <v>40.351608000000006</v>
      </c>
      <c r="E442" s="26">
        <f t="shared" si="17"/>
        <v>0</v>
      </c>
      <c r="F442" s="13">
        <v>12</v>
      </c>
      <c r="G442" s="13">
        <v>864</v>
      </c>
      <c r="H442" s="13"/>
    </row>
    <row r="443" spans="1:8" ht="15">
      <c r="A443" s="12">
        <v>80835</v>
      </c>
      <c r="B443" s="13" t="s">
        <v>480</v>
      </c>
      <c r="C443" s="16">
        <v>75</v>
      </c>
      <c r="D443" s="17">
        <v>40.351608000000006</v>
      </c>
      <c r="E443" s="26">
        <f t="shared" si="17"/>
        <v>0</v>
      </c>
      <c r="F443" s="13">
        <v>12</v>
      </c>
      <c r="G443" s="13">
        <v>864</v>
      </c>
      <c r="H443" s="13"/>
    </row>
    <row r="444" spans="1:8" ht="15">
      <c r="A444" s="12">
        <v>80882</v>
      </c>
      <c r="B444" s="13" t="s">
        <v>481</v>
      </c>
      <c r="C444" s="16">
        <v>90</v>
      </c>
      <c r="D444" s="17">
        <v>48.362589000000014</v>
      </c>
      <c r="E444" s="26">
        <f t="shared" si="17"/>
        <v>0</v>
      </c>
      <c r="F444" s="13">
        <v>12</v>
      </c>
      <c r="G444" s="13">
        <v>864</v>
      </c>
      <c r="H444" s="13"/>
    </row>
    <row r="445" spans="1:8" ht="15">
      <c r="A445" s="12">
        <v>80883</v>
      </c>
      <c r="B445" s="13" t="s">
        <v>482</v>
      </c>
      <c r="C445" s="16">
        <v>90</v>
      </c>
      <c r="D445" s="17">
        <v>48.362589000000014</v>
      </c>
      <c r="E445" s="26">
        <f t="shared" si="17"/>
        <v>0</v>
      </c>
      <c r="F445" s="13">
        <v>12</v>
      </c>
      <c r="G445" s="13">
        <v>864</v>
      </c>
      <c r="H445" s="13"/>
    </row>
    <row r="446" spans="1:8" ht="15">
      <c r="A446" s="12">
        <v>80994</v>
      </c>
      <c r="B446" s="13" t="s">
        <v>483</v>
      </c>
      <c r="C446" s="16">
        <v>75</v>
      </c>
      <c r="D446" s="17">
        <v>40.351608000000006</v>
      </c>
      <c r="E446" s="26">
        <f t="shared" si="17"/>
        <v>0</v>
      </c>
      <c r="F446" s="13">
        <v>72</v>
      </c>
      <c r="G446" s="13">
        <v>864</v>
      </c>
      <c r="H446" s="13"/>
    </row>
    <row r="447" spans="1:8" ht="15">
      <c r="A447" s="12">
        <v>83260</v>
      </c>
      <c r="B447" s="13" t="s">
        <v>546</v>
      </c>
      <c r="C447" s="16">
        <v>51</v>
      </c>
      <c r="D447" s="17">
        <v>27.593379000000002</v>
      </c>
      <c r="E447" s="26"/>
      <c r="F447" s="13">
        <v>12</v>
      </c>
      <c r="G447" s="13">
        <v>864</v>
      </c>
      <c r="H447" s="13"/>
    </row>
    <row r="448" spans="1:8" ht="15">
      <c r="A448" s="12">
        <v>80470</v>
      </c>
      <c r="B448" s="13" t="s">
        <v>547</v>
      </c>
      <c r="C448" s="16">
        <v>293</v>
      </c>
      <c r="D448" s="17">
        <v>158.439402</v>
      </c>
      <c r="E448" s="26"/>
      <c r="F448" s="13">
        <v>12</v>
      </c>
      <c r="G448" s="13">
        <v>144</v>
      </c>
      <c r="H448" s="13"/>
    </row>
    <row r="449" spans="1:8" ht="15">
      <c r="A449" s="12">
        <v>83262</v>
      </c>
      <c r="B449" s="13" t="s">
        <v>547</v>
      </c>
      <c r="C449" s="16">
        <v>196</v>
      </c>
      <c r="D449" s="17">
        <v>105.62626800000001</v>
      </c>
      <c r="E449" s="26"/>
      <c r="F449" s="13">
        <v>12</v>
      </c>
      <c r="G449" s="13">
        <v>144</v>
      </c>
      <c r="H449" s="13"/>
    </row>
    <row r="450" spans="1:8" ht="15">
      <c r="A450" s="27"/>
      <c r="B450" s="28" t="s">
        <v>484</v>
      </c>
      <c r="C450" s="29" t="s">
        <v>234</v>
      </c>
      <c r="D450" s="30" t="s">
        <v>234</v>
      </c>
      <c r="E450" s="31">
        <f>IF(D450="","",D450*H450)</f>
      </c>
      <c r="F450" s="31" t="s">
        <v>234</v>
      </c>
      <c r="G450" s="31" t="s">
        <v>234</v>
      </c>
      <c r="H450" s="31"/>
    </row>
    <row r="451" spans="1:8" ht="15">
      <c r="A451" s="12">
        <v>80530</v>
      </c>
      <c r="B451" s="13" t="s">
        <v>485</v>
      </c>
      <c r="C451" s="16">
        <v>96</v>
      </c>
      <c r="D451" s="17">
        <v>51.923025</v>
      </c>
      <c r="E451" s="26">
        <f>IF(D451="","",D451*H451)</f>
        <v>0</v>
      </c>
      <c r="F451" s="13">
        <v>12</v>
      </c>
      <c r="G451" s="13">
        <v>864</v>
      </c>
      <c r="H451" s="13"/>
    </row>
    <row r="452" spans="1:8" ht="15">
      <c r="A452" s="12">
        <v>80979</v>
      </c>
      <c r="B452" s="13" t="s">
        <v>591</v>
      </c>
      <c r="C452" s="16">
        <v>96</v>
      </c>
      <c r="D452" s="17">
        <v>51.923025</v>
      </c>
      <c r="E452" s="26">
        <f>IF(D452="","",D452*H452)</f>
        <v>0</v>
      </c>
      <c r="F452" s="13">
        <v>12</v>
      </c>
      <c r="G452" s="13">
        <v>864</v>
      </c>
      <c r="H452" s="13"/>
    </row>
    <row r="453" spans="1:8" ht="15">
      <c r="A453" s="12">
        <v>80532</v>
      </c>
      <c r="B453" s="13" t="s">
        <v>548</v>
      </c>
      <c r="C453" s="16">
        <v>365</v>
      </c>
      <c r="D453" s="17">
        <v>197.30749500000005</v>
      </c>
      <c r="E453" s="26"/>
      <c r="F453" s="13">
        <v>12</v>
      </c>
      <c r="G453" s="13">
        <v>144</v>
      </c>
      <c r="H453" s="13"/>
    </row>
    <row r="454" spans="1:8" ht="15">
      <c r="A454" s="12">
        <v>83390</v>
      </c>
      <c r="B454" s="13" t="s">
        <v>485</v>
      </c>
      <c r="C454" s="16">
        <v>62</v>
      </c>
      <c r="D454" s="17">
        <v>33.52743900000001</v>
      </c>
      <c r="E454" s="26">
        <f>IF(D454="","",D454*H454)</f>
        <v>0</v>
      </c>
      <c r="F454" s="13">
        <v>12</v>
      </c>
      <c r="G454" s="13">
        <v>864</v>
      </c>
      <c r="H454" s="13"/>
    </row>
    <row r="455" spans="1:8" ht="15">
      <c r="A455" s="12">
        <v>83391</v>
      </c>
      <c r="B455" s="13" t="s">
        <v>486</v>
      </c>
      <c r="C455" s="16">
        <v>62</v>
      </c>
      <c r="D455" s="17">
        <v>33.52743900000001</v>
      </c>
      <c r="E455" s="26">
        <f>IF(D455="","",D455*H455)</f>
        <v>0</v>
      </c>
      <c r="F455" s="13">
        <v>12</v>
      </c>
      <c r="G455" s="13">
        <v>864</v>
      </c>
      <c r="H455" s="13"/>
    </row>
    <row r="456" spans="1:8" ht="15">
      <c r="A456" s="12">
        <v>83392</v>
      </c>
      <c r="B456" s="13" t="s">
        <v>548</v>
      </c>
      <c r="C456" s="16">
        <v>231</v>
      </c>
      <c r="D456" s="17">
        <v>124.91196300000001</v>
      </c>
      <c r="E456" s="26"/>
      <c r="F456" s="13">
        <v>12</v>
      </c>
      <c r="G456" s="13">
        <v>144</v>
      </c>
      <c r="H456" s="13"/>
    </row>
    <row r="457" spans="1:8" ht="15">
      <c r="A457" s="27"/>
      <c r="B457" s="28" t="s">
        <v>592</v>
      </c>
      <c r="C457" s="29" t="s">
        <v>234</v>
      </c>
      <c r="D457" s="30" t="s">
        <v>234</v>
      </c>
      <c r="E457" s="31">
        <f aca="true" t="shared" si="18" ref="E457:E464">IF(D457="","",D457*H457)</f>
      </c>
      <c r="F457" s="31" t="s">
        <v>234</v>
      </c>
      <c r="G457" s="31" t="s">
        <v>234</v>
      </c>
      <c r="H457" s="31"/>
    </row>
    <row r="458" spans="1:8" ht="15">
      <c r="A458" s="27"/>
      <c r="B458" s="28" t="s">
        <v>593</v>
      </c>
      <c r="C458" s="29" t="s">
        <v>234</v>
      </c>
      <c r="D458" s="30" t="s">
        <v>234</v>
      </c>
      <c r="E458" s="31">
        <f t="shared" si="18"/>
      </c>
      <c r="F458" s="31" t="s">
        <v>234</v>
      </c>
      <c r="G458" s="31" t="s">
        <v>234</v>
      </c>
      <c r="H458" s="31"/>
    </row>
    <row r="459" spans="1:8" ht="15">
      <c r="A459" s="12">
        <v>82111</v>
      </c>
      <c r="B459" s="13" t="s">
        <v>594</v>
      </c>
      <c r="C459" s="16">
        <v>176</v>
      </c>
      <c r="D459" s="17">
        <v>94.94496000000001</v>
      </c>
      <c r="E459" s="26">
        <f t="shared" si="18"/>
        <v>0</v>
      </c>
      <c r="F459" s="13">
        <v>24</v>
      </c>
      <c r="G459" s="13">
        <v>384</v>
      </c>
      <c r="H459" s="13"/>
    </row>
    <row r="460" spans="1:8" ht="15">
      <c r="A460" s="12">
        <v>82711</v>
      </c>
      <c r="B460" s="13" t="s">
        <v>595</v>
      </c>
      <c r="C460" s="16">
        <v>167</v>
      </c>
      <c r="D460" s="17">
        <v>90.19771200000001</v>
      </c>
      <c r="E460" s="26">
        <f t="shared" si="18"/>
        <v>0</v>
      </c>
      <c r="F460" s="13">
        <v>24</v>
      </c>
      <c r="G460" s="13">
        <v>144</v>
      </c>
      <c r="H460" s="13"/>
    </row>
    <row r="461" spans="1:8" ht="15">
      <c r="A461" s="12">
        <v>82712</v>
      </c>
      <c r="B461" s="13" t="s">
        <v>575</v>
      </c>
      <c r="C461" s="16">
        <v>412</v>
      </c>
      <c r="D461" s="17">
        <v>222.52725000000004</v>
      </c>
      <c r="E461" s="26">
        <f t="shared" si="18"/>
        <v>0</v>
      </c>
      <c r="F461" s="13">
        <v>10</v>
      </c>
      <c r="G461" s="13">
        <v>40</v>
      </c>
      <c r="H461" s="13"/>
    </row>
    <row r="462" spans="1:8" ht="15">
      <c r="A462" s="12">
        <v>82713</v>
      </c>
      <c r="B462" s="13" t="s">
        <v>596</v>
      </c>
      <c r="C462" s="16">
        <v>216</v>
      </c>
      <c r="D462" s="17">
        <v>116.90098200000003</v>
      </c>
      <c r="E462" s="26">
        <f t="shared" si="18"/>
        <v>0</v>
      </c>
      <c r="F462" s="13">
        <v>24</v>
      </c>
      <c r="G462" s="13">
        <v>144</v>
      </c>
      <c r="H462" s="13"/>
    </row>
    <row r="463" spans="1:8" ht="15">
      <c r="A463" s="12">
        <v>82714</v>
      </c>
      <c r="B463" s="13" t="s">
        <v>724</v>
      </c>
      <c r="C463" s="16">
        <v>165</v>
      </c>
      <c r="D463" s="17">
        <v>89.01090000000002</v>
      </c>
      <c r="E463" s="26"/>
      <c r="F463" s="13">
        <v>12</v>
      </c>
      <c r="G463" s="13">
        <v>144</v>
      </c>
      <c r="H463" s="13"/>
    </row>
    <row r="464" spans="1:8" ht="15">
      <c r="A464" s="12">
        <v>83614</v>
      </c>
      <c r="B464" s="13" t="s">
        <v>185</v>
      </c>
      <c r="C464" s="16">
        <v>690</v>
      </c>
      <c r="D464" s="17">
        <v>372.6589680000001</v>
      </c>
      <c r="E464" s="26">
        <f t="shared" si="18"/>
        <v>0</v>
      </c>
      <c r="F464" s="13">
        <v>12</v>
      </c>
      <c r="G464" s="13">
        <v>72</v>
      </c>
      <c r="H464" s="13"/>
    </row>
    <row r="465" spans="1:8" ht="15">
      <c r="A465" s="12">
        <v>83074</v>
      </c>
      <c r="B465" s="13" t="s">
        <v>567</v>
      </c>
      <c r="C465" s="16">
        <v>146</v>
      </c>
      <c r="D465" s="17">
        <v>78.922998</v>
      </c>
      <c r="E465" s="26"/>
      <c r="F465" s="13">
        <v>0</v>
      </c>
      <c r="G465" s="13">
        <v>0</v>
      </c>
      <c r="H465" s="13"/>
    </row>
    <row r="466" spans="1:8" ht="15">
      <c r="A466" s="27"/>
      <c r="B466" s="28" t="s">
        <v>597</v>
      </c>
      <c r="C466" s="29" t="s">
        <v>234</v>
      </c>
      <c r="D466" s="30" t="s">
        <v>234</v>
      </c>
      <c r="E466" s="31">
        <f aca="true" t="shared" si="19" ref="E466:E472">IF(D466="","",D466*H466)</f>
      </c>
      <c r="F466" s="31" t="s">
        <v>234</v>
      </c>
      <c r="G466" s="31" t="s">
        <v>234</v>
      </c>
      <c r="H466" s="31"/>
    </row>
    <row r="467" spans="1:8" ht="15">
      <c r="A467" s="27"/>
      <c r="B467" s="28" t="s">
        <v>598</v>
      </c>
      <c r="C467" s="29" t="s">
        <v>234</v>
      </c>
      <c r="D467" s="30" t="s">
        <v>234</v>
      </c>
      <c r="E467" s="31">
        <f t="shared" si="19"/>
      </c>
      <c r="F467" s="31" t="s">
        <v>234</v>
      </c>
      <c r="G467" s="31" t="s">
        <v>234</v>
      </c>
      <c r="H467" s="31"/>
    </row>
    <row r="468" spans="1:8" ht="15">
      <c r="A468" s="12">
        <v>80909</v>
      </c>
      <c r="B468" s="13" t="s">
        <v>681</v>
      </c>
      <c r="C468" s="16">
        <v>1483</v>
      </c>
      <c r="D468" s="17">
        <v>800.8013970000001</v>
      </c>
      <c r="E468" s="26"/>
      <c r="F468" s="13">
        <v>1</v>
      </c>
      <c r="G468" s="13">
        <v>50</v>
      </c>
      <c r="H468" s="13"/>
    </row>
    <row r="469" spans="1:8" ht="15">
      <c r="A469" s="12">
        <v>80910</v>
      </c>
      <c r="B469" s="13" t="s">
        <v>599</v>
      </c>
      <c r="C469" s="16">
        <v>647</v>
      </c>
      <c r="D469" s="17">
        <v>349.2194310000001</v>
      </c>
      <c r="E469" s="26">
        <f t="shared" si="19"/>
        <v>0</v>
      </c>
      <c r="F469" s="13">
        <v>1</v>
      </c>
      <c r="G469" s="13">
        <v>200</v>
      </c>
      <c r="H469" s="13"/>
    </row>
    <row r="470" spans="1:8" ht="15">
      <c r="A470" s="12">
        <v>83021</v>
      </c>
      <c r="B470" s="13" t="s">
        <v>600</v>
      </c>
      <c r="C470" s="16">
        <v>926</v>
      </c>
      <c r="D470" s="17">
        <v>500.241258</v>
      </c>
      <c r="E470" s="26">
        <f t="shared" si="19"/>
        <v>0</v>
      </c>
      <c r="F470" s="13">
        <v>1</v>
      </c>
      <c r="G470" s="13">
        <v>200</v>
      </c>
      <c r="H470" s="13"/>
    </row>
    <row r="471" spans="1:8" ht="15">
      <c r="A471" s="12">
        <v>83022</v>
      </c>
      <c r="B471" s="13" t="s">
        <v>601</v>
      </c>
      <c r="C471" s="16">
        <v>1463</v>
      </c>
      <c r="D471" s="17">
        <v>789.8233860000001</v>
      </c>
      <c r="E471" s="26">
        <f t="shared" si="19"/>
        <v>0</v>
      </c>
      <c r="F471" s="13">
        <v>1</v>
      </c>
      <c r="G471" s="13">
        <v>80</v>
      </c>
      <c r="H471" s="13"/>
    </row>
    <row r="472" spans="1:8" ht="15">
      <c r="A472" s="12">
        <v>83226</v>
      </c>
      <c r="B472" s="13" t="s">
        <v>602</v>
      </c>
      <c r="C472" s="16">
        <v>344</v>
      </c>
      <c r="D472" s="17">
        <v>185.73607800000002</v>
      </c>
      <c r="E472" s="26">
        <f t="shared" si="19"/>
        <v>0</v>
      </c>
      <c r="F472" s="13">
        <v>25</v>
      </c>
      <c r="G472" s="13">
        <v>100</v>
      </c>
      <c r="H472" s="13"/>
    </row>
    <row r="473" spans="1:8" ht="15">
      <c r="A473" s="12">
        <v>83229</v>
      </c>
      <c r="B473" s="13" t="s">
        <v>539</v>
      </c>
      <c r="C473" s="16">
        <v>443</v>
      </c>
      <c r="D473" s="17">
        <v>239.4393210000001</v>
      </c>
      <c r="E473" s="26"/>
      <c r="F473" s="13">
        <v>0</v>
      </c>
      <c r="G473" s="13">
        <v>0</v>
      </c>
      <c r="H473" s="13"/>
    </row>
    <row r="474" spans="1:8" ht="15">
      <c r="A474" s="12">
        <v>83222</v>
      </c>
      <c r="B474" s="13" t="s">
        <v>540</v>
      </c>
      <c r="C474" s="16">
        <v>188</v>
      </c>
      <c r="D474" s="17">
        <v>101.47242600000003</v>
      </c>
      <c r="E474" s="26"/>
      <c r="F474" s="13">
        <v>0</v>
      </c>
      <c r="G474" s="13">
        <v>0</v>
      </c>
      <c r="H474" s="13"/>
    </row>
    <row r="475" spans="1:8" ht="15">
      <c r="A475" s="27"/>
      <c r="B475" s="28" t="s">
        <v>603</v>
      </c>
      <c r="C475" s="29" t="s">
        <v>234</v>
      </c>
      <c r="D475" s="30" t="s">
        <v>234</v>
      </c>
      <c r="E475" s="31">
        <f aca="true" t="shared" si="20" ref="E475:E488">IF(D475="","",D475*H475)</f>
      </c>
      <c r="F475" s="31" t="s">
        <v>234</v>
      </c>
      <c r="G475" s="31" t="s">
        <v>234</v>
      </c>
      <c r="H475" s="31"/>
    </row>
    <row r="476" spans="1:8" ht="15">
      <c r="A476" s="12">
        <v>83385</v>
      </c>
      <c r="B476" s="13" t="s">
        <v>605</v>
      </c>
      <c r="C476" s="16">
        <v>2459</v>
      </c>
      <c r="D476" s="17">
        <v>1327.745925</v>
      </c>
      <c r="E476" s="26">
        <f t="shared" si="20"/>
        <v>0</v>
      </c>
      <c r="F476" s="13">
        <v>1</v>
      </c>
      <c r="G476" s="13">
        <v>30</v>
      </c>
      <c r="H476" s="13"/>
    </row>
    <row r="477" spans="1:8" ht="15">
      <c r="A477" s="12">
        <v>83382</v>
      </c>
      <c r="B477" s="13" t="s">
        <v>738</v>
      </c>
      <c r="C477" s="16">
        <v>2498</v>
      </c>
      <c r="D477" s="17">
        <v>1349.1085410000003</v>
      </c>
      <c r="E477" s="26"/>
      <c r="F477" s="13">
        <v>1</v>
      </c>
      <c r="G477" s="13">
        <v>30</v>
      </c>
      <c r="H477" s="13"/>
    </row>
    <row r="478" spans="1:8" ht="15">
      <c r="A478" s="12">
        <v>83380</v>
      </c>
      <c r="B478" s="13" t="s">
        <v>739</v>
      </c>
      <c r="C478" s="16">
        <v>3066</v>
      </c>
      <c r="D478" s="17">
        <v>1655.6027400000003</v>
      </c>
      <c r="E478" s="26"/>
      <c r="F478" s="13">
        <v>1</v>
      </c>
      <c r="G478" s="13">
        <v>30</v>
      </c>
      <c r="H478" s="13"/>
    </row>
    <row r="479" spans="1:8" ht="15">
      <c r="A479" s="27"/>
      <c r="B479" s="28" t="s">
        <v>606</v>
      </c>
      <c r="C479" s="29" t="s">
        <v>234</v>
      </c>
      <c r="D479" s="30" t="s">
        <v>234</v>
      </c>
      <c r="E479" s="31">
        <f t="shared" si="20"/>
      </c>
      <c r="F479" s="31" t="s">
        <v>234</v>
      </c>
      <c r="G479" s="31" t="s">
        <v>234</v>
      </c>
      <c r="H479" s="31"/>
    </row>
    <row r="480" spans="1:8" ht="15">
      <c r="A480" s="27"/>
      <c r="B480" s="28" t="s">
        <v>607</v>
      </c>
      <c r="C480" s="29" t="s">
        <v>234</v>
      </c>
      <c r="D480" s="30" t="s">
        <v>234</v>
      </c>
      <c r="E480" s="31">
        <f t="shared" si="20"/>
      </c>
      <c r="F480" s="31" t="s">
        <v>234</v>
      </c>
      <c r="G480" s="31" t="s">
        <v>234</v>
      </c>
      <c r="H480" s="31"/>
    </row>
    <row r="481" spans="1:8" ht="15">
      <c r="A481" s="12">
        <v>81805</v>
      </c>
      <c r="B481" s="13" t="s">
        <v>608</v>
      </c>
      <c r="C481" s="16">
        <v>7857</v>
      </c>
      <c r="D481" s="17">
        <v>4242.852900000002</v>
      </c>
      <c r="E481" s="26">
        <f t="shared" si="20"/>
        <v>0</v>
      </c>
      <c r="F481" s="13">
        <v>1</v>
      </c>
      <c r="G481" s="13">
        <v>5</v>
      </c>
      <c r="H481" s="13"/>
    </row>
    <row r="482" spans="1:8" ht="15">
      <c r="A482" s="12">
        <v>82806</v>
      </c>
      <c r="B482" s="13" t="s">
        <v>604</v>
      </c>
      <c r="C482" s="16">
        <v>3630</v>
      </c>
      <c r="D482" s="17">
        <v>1960.0200180000006</v>
      </c>
      <c r="E482" s="26">
        <f t="shared" si="20"/>
        <v>0</v>
      </c>
      <c r="F482" s="13">
        <v>1</v>
      </c>
      <c r="G482" s="13">
        <v>10</v>
      </c>
      <c r="H482" s="13"/>
    </row>
    <row r="483" spans="1:8" ht="15">
      <c r="A483" s="27"/>
      <c r="B483" s="28" t="s">
        <v>609</v>
      </c>
      <c r="C483" s="29" t="s">
        <v>234</v>
      </c>
      <c r="D483" s="30" t="s">
        <v>234</v>
      </c>
      <c r="E483" s="31">
        <f t="shared" si="20"/>
      </c>
      <c r="F483" s="31" t="s">
        <v>234</v>
      </c>
      <c r="G483" s="31" t="s">
        <v>234</v>
      </c>
      <c r="H483" s="31"/>
    </row>
    <row r="484" spans="1:8" ht="15">
      <c r="A484" s="27"/>
      <c r="B484" s="28" t="s">
        <v>610</v>
      </c>
      <c r="C484" s="29" t="s">
        <v>234</v>
      </c>
      <c r="D484" s="30" t="s">
        <v>234</v>
      </c>
      <c r="E484" s="31">
        <f t="shared" si="20"/>
      </c>
      <c r="F484" s="31" t="s">
        <v>234</v>
      </c>
      <c r="G484" s="31" t="s">
        <v>234</v>
      </c>
      <c r="H484" s="31"/>
    </row>
    <row r="485" spans="1:8" ht="15">
      <c r="A485" s="18">
        <v>35117</v>
      </c>
      <c r="B485" s="13" t="s">
        <v>634</v>
      </c>
      <c r="C485" s="16">
        <v>241</v>
      </c>
      <c r="D485" s="17">
        <v>182.3165</v>
      </c>
      <c r="E485" s="26">
        <f t="shared" si="20"/>
        <v>0</v>
      </c>
      <c r="F485" s="13">
        <v>1</v>
      </c>
      <c r="G485" s="13">
        <v>24</v>
      </c>
      <c r="H485" s="13"/>
    </row>
    <row r="486" spans="1:8" ht="15">
      <c r="A486" s="18">
        <v>35118</v>
      </c>
      <c r="B486" s="13" t="s">
        <v>635</v>
      </c>
      <c r="C486" s="16">
        <v>241</v>
      </c>
      <c r="D486" s="17">
        <v>182.3165</v>
      </c>
      <c r="E486" s="26">
        <f t="shared" si="20"/>
        <v>0</v>
      </c>
      <c r="F486" s="13">
        <v>1</v>
      </c>
      <c r="G486" s="13">
        <v>24</v>
      </c>
      <c r="H486" s="13"/>
    </row>
    <row r="487" spans="1:8" ht="15">
      <c r="A487" s="18">
        <v>35119</v>
      </c>
      <c r="B487" s="13" t="s">
        <v>636</v>
      </c>
      <c r="C487" s="16">
        <v>249</v>
      </c>
      <c r="D487" s="17">
        <v>182.3165</v>
      </c>
      <c r="E487" s="26">
        <f t="shared" si="20"/>
        <v>0</v>
      </c>
      <c r="F487" s="13">
        <v>1</v>
      </c>
      <c r="G487" s="13">
        <v>15</v>
      </c>
      <c r="H487" s="13"/>
    </row>
    <row r="488" spans="1:8" ht="15">
      <c r="A488" s="18">
        <v>35178</v>
      </c>
      <c r="B488" s="13" t="s">
        <v>637</v>
      </c>
      <c r="C488" s="16">
        <v>148</v>
      </c>
      <c r="D488" s="17">
        <v>111.96199999999999</v>
      </c>
      <c r="E488" s="26">
        <f t="shared" si="20"/>
        <v>0</v>
      </c>
      <c r="F488" s="13">
        <v>1</v>
      </c>
      <c r="G488" s="13">
        <v>64</v>
      </c>
      <c r="H488" s="13"/>
    </row>
    <row r="489" spans="1:8" ht="15">
      <c r="A489" s="18">
        <v>82030</v>
      </c>
      <c r="B489" s="13" t="s">
        <v>688</v>
      </c>
      <c r="C489" s="16">
        <v>816</v>
      </c>
      <c r="D489" s="17">
        <v>440.60395500000004</v>
      </c>
      <c r="E489" s="26"/>
      <c r="F489" s="13">
        <v>36</v>
      </c>
      <c r="G489" s="13">
        <v>72</v>
      </c>
      <c r="H489" s="13"/>
    </row>
    <row r="490" spans="1:8" ht="15">
      <c r="A490" s="12">
        <v>80791</v>
      </c>
      <c r="B490" s="13" t="s">
        <v>538</v>
      </c>
      <c r="C490" s="16">
        <v>469</v>
      </c>
      <c r="D490" s="17">
        <v>253.08765900000006</v>
      </c>
      <c r="E490" s="26"/>
      <c r="F490" s="13">
        <v>5</v>
      </c>
      <c r="G490" s="13">
        <v>40</v>
      </c>
      <c r="H490" s="13"/>
    </row>
    <row r="491" spans="1:8" ht="15">
      <c r="A491" s="12">
        <v>81817</v>
      </c>
      <c r="B491" s="13" t="s">
        <v>683</v>
      </c>
      <c r="C491" s="16">
        <v>226</v>
      </c>
      <c r="D491" s="17">
        <v>122.24163600000001</v>
      </c>
      <c r="E491" s="26"/>
      <c r="F491" s="13">
        <v>6</v>
      </c>
      <c r="G491" s="13">
        <v>96</v>
      </c>
      <c r="H491" s="13"/>
    </row>
    <row r="492" spans="1:8" ht="15">
      <c r="A492" s="18">
        <v>82017</v>
      </c>
      <c r="B492" s="13" t="s">
        <v>585</v>
      </c>
      <c r="C492" s="16">
        <v>41</v>
      </c>
      <c r="D492" s="17">
        <v>21.956022000000004</v>
      </c>
      <c r="E492" s="26">
        <f aca="true" t="shared" si="21" ref="E492:E504">IF(D492="","",D492*H492)</f>
        <v>0</v>
      </c>
      <c r="F492" s="13">
        <v>0</v>
      </c>
      <c r="G492" s="13">
        <v>0</v>
      </c>
      <c r="H492" s="13"/>
    </row>
    <row r="493" spans="1:8" ht="15">
      <c r="A493" s="12">
        <v>82698</v>
      </c>
      <c r="B493" s="13" t="s">
        <v>611</v>
      </c>
      <c r="C493" s="16">
        <v>126</v>
      </c>
      <c r="D493" s="17">
        <v>68.24169</v>
      </c>
      <c r="E493" s="26">
        <f t="shared" si="21"/>
        <v>0</v>
      </c>
      <c r="F493" s="13">
        <v>40</v>
      </c>
      <c r="G493" s="13">
        <v>160</v>
      </c>
      <c r="H493" s="13"/>
    </row>
    <row r="494" spans="1:8" ht="15">
      <c r="A494" s="18">
        <v>82795</v>
      </c>
      <c r="B494" s="13" t="s">
        <v>584</v>
      </c>
      <c r="C494" s="16">
        <v>188</v>
      </c>
      <c r="D494" s="17">
        <v>101.47242600000003</v>
      </c>
      <c r="E494" s="26">
        <f t="shared" si="21"/>
        <v>0</v>
      </c>
      <c r="F494" s="13">
        <v>0</v>
      </c>
      <c r="G494" s="13">
        <v>0</v>
      </c>
      <c r="H494" s="13"/>
    </row>
    <row r="495" spans="1:8" ht="15">
      <c r="A495" s="18" t="s">
        <v>612</v>
      </c>
      <c r="B495" s="13" t="s">
        <v>613</v>
      </c>
      <c r="C495" s="16">
        <v>86.41745999999998</v>
      </c>
      <c r="D495" s="17">
        <v>66.90383999999997</v>
      </c>
      <c r="E495" s="26">
        <f t="shared" si="21"/>
        <v>0</v>
      </c>
      <c r="F495" s="13">
        <v>5</v>
      </c>
      <c r="G495" s="13">
        <v>80</v>
      </c>
      <c r="H495" s="13"/>
    </row>
    <row r="496" spans="1:8" ht="15">
      <c r="A496" s="18" t="s">
        <v>624</v>
      </c>
      <c r="B496" s="13" t="s">
        <v>625</v>
      </c>
      <c r="C496" s="16">
        <v>93.91139999999999</v>
      </c>
      <c r="D496" s="17">
        <v>72.70559999999999</v>
      </c>
      <c r="E496" s="26">
        <f t="shared" si="21"/>
        <v>0</v>
      </c>
      <c r="F496" s="13">
        <v>5</v>
      </c>
      <c r="G496" s="13">
        <v>80</v>
      </c>
      <c r="H496" s="13"/>
    </row>
    <row r="497" spans="1:8" ht="15">
      <c r="A497" s="18" t="s">
        <v>616</v>
      </c>
      <c r="B497" s="13" t="s">
        <v>617</v>
      </c>
      <c r="C497" s="16">
        <v>89.64269999999999</v>
      </c>
      <c r="D497" s="17">
        <v>69.40079999999999</v>
      </c>
      <c r="E497" s="26">
        <f t="shared" si="21"/>
        <v>0</v>
      </c>
      <c r="F497" s="13">
        <v>5</v>
      </c>
      <c r="G497" s="13">
        <v>80</v>
      </c>
      <c r="H497" s="13"/>
    </row>
    <row r="498" spans="1:8" ht="15">
      <c r="A498" s="18" t="s">
        <v>614</v>
      </c>
      <c r="B498" s="13" t="s">
        <v>615</v>
      </c>
      <c r="C498" s="16">
        <v>87.2712</v>
      </c>
      <c r="D498" s="17">
        <v>67.56479999999999</v>
      </c>
      <c r="E498" s="26">
        <f t="shared" si="21"/>
        <v>0</v>
      </c>
      <c r="F498" s="13">
        <v>5</v>
      </c>
      <c r="G498" s="13">
        <v>50</v>
      </c>
      <c r="H498" s="13"/>
    </row>
    <row r="499" spans="1:8" ht="15">
      <c r="A499" s="18" t="s">
        <v>626</v>
      </c>
      <c r="B499" s="13" t="s">
        <v>627</v>
      </c>
      <c r="C499" s="16">
        <v>93.91139999999999</v>
      </c>
      <c r="D499" s="17">
        <v>72.70559999999999</v>
      </c>
      <c r="E499" s="26">
        <f t="shared" si="21"/>
        <v>0</v>
      </c>
      <c r="F499" s="13">
        <v>5</v>
      </c>
      <c r="G499" s="13">
        <v>50</v>
      </c>
      <c r="H499" s="13"/>
    </row>
    <row r="500" spans="1:8" ht="15">
      <c r="A500" s="18" t="s">
        <v>618</v>
      </c>
      <c r="B500" s="13" t="s">
        <v>619</v>
      </c>
      <c r="C500" s="16">
        <v>92.20392000000001</v>
      </c>
      <c r="D500" s="17">
        <v>71.38368</v>
      </c>
      <c r="E500" s="26">
        <f t="shared" si="21"/>
        <v>0</v>
      </c>
      <c r="F500" s="13">
        <v>5</v>
      </c>
      <c r="G500" s="13">
        <v>50</v>
      </c>
      <c r="H500" s="13"/>
    </row>
    <row r="501" spans="1:8" ht="15">
      <c r="A501" s="18" t="s">
        <v>620</v>
      </c>
      <c r="B501" s="13" t="s">
        <v>621</v>
      </c>
      <c r="C501" s="16">
        <v>92.20392000000001</v>
      </c>
      <c r="D501" s="17">
        <v>71.38368</v>
      </c>
      <c r="E501" s="26">
        <f t="shared" si="21"/>
        <v>0</v>
      </c>
      <c r="F501" s="13">
        <v>5</v>
      </c>
      <c r="G501" s="13">
        <v>50</v>
      </c>
      <c r="H501" s="13"/>
    </row>
    <row r="502" spans="1:8" ht="15">
      <c r="A502" s="18" t="s">
        <v>632</v>
      </c>
      <c r="B502" s="13" t="s">
        <v>633</v>
      </c>
      <c r="C502" s="16">
        <v>122.3694</v>
      </c>
      <c r="D502" s="17">
        <v>94.73759999999999</v>
      </c>
      <c r="E502" s="26">
        <f t="shared" si="21"/>
        <v>0</v>
      </c>
      <c r="F502" s="13">
        <v>5</v>
      </c>
      <c r="G502" s="13">
        <v>50</v>
      </c>
      <c r="H502" s="13"/>
    </row>
    <row r="503" spans="1:8" ht="15">
      <c r="A503" s="18" t="s">
        <v>622</v>
      </c>
      <c r="B503" s="13" t="s">
        <v>623</v>
      </c>
      <c r="C503" s="16">
        <v>92.20392000000001</v>
      </c>
      <c r="D503" s="17">
        <v>71.38368</v>
      </c>
      <c r="E503" s="26">
        <f t="shared" si="21"/>
        <v>0</v>
      </c>
      <c r="F503" s="13">
        <v>5</v>
      </c>
      <c r="G503" s="13">
        <v>50</v>
      </c>
      <c r="H503" s="13"/>
    </row>
    <row r="504" spans="1:8" ht="15">
      <c r="A504" s="18" t="s">
        <v>628</v>
      </c>
      <c r="B504" s="13" t="s">
        <v>629</v>
      </c>
      <c r="C504" s="16">
        <v>100.17216</v>
      </c>
      <c r="D504" s="17">
        <v>77.55264</v>
      </c>
      <c r="E504" s="26">
        <f t="shared" si="21"/>
        <v>0</v>
      </c>
      <c r="F504" s="13">
        <v>5</v>
      </c>
      <c r="G504" s="13">
        <v>50</v>
      </c>
      <c r="H504" s="13"/>
    </row>
    <row r="505" spans="1:8" ht="15">
      <c r="A505" s="18" t="s">
        <v>630</v>
      </c>
      <c r="B505" s="13" t="s">
        <v>631</v>
      </c>
      <c r="C505" s="16">
        <v>101.12076</v>
      </c>
      <c r="D505" s="17">
        <v>78.28703999999999</v>
      </c>
      <c r="E505" s="26">
        <f aca="true" t="shared" si="22" ref="E505:E530">IF(D505="","",D505*H505)</f>
        <v>0</v>
      </c>
      <c r="F505" s="13">
        <v>5</v>
      </c>
      <c r="G505" s="13">
        <v>50</v>
      </c>
      <c r="H505" s="13"/>
    </row>
    <row r="506" spans="1:8" ht="15">
      <c r="A506" s="18" t="s">
        <v>638</v>
      </c>
      <c r="B506" s="13" t="s">
        <v>639</v>
      </c>
      <c r="C506" s="16">
        <v>157</v>
      </c>
      <c r="D506" s="17">
        <v>130</v>
      </c>
      <c r="E506" s="26">
        <f t="shared" si="22"/>
        <v>0</v>
      </c>
      <c r="F506" s="13">
        <v>1</v>
      </c>
      <c r="G506" s="13">
        <v>30</v>
      </c>
      <c r="H506" s="13"/>
    </row>
    <row r="507" spans="1:8" ht="15">
      <c r="A507" s="27"/>
      <c r="B507" s="28" t="s">
        <v>640</v>
      </c>
      <c r="C507" s="29" t="s">
        <v>234</v>
      </c>
      <c r="D507" s="30" t="s">
        <v>234</v>
      </c>
      <c r="E507" s="31">
        <f t="shared" si="22"/>
      </c>
      <c r="F507" s="31" t="s">
        <v>234</v>
      </c>
      <c r="G507" s="31" t="s">
        <v>234</v>
      </c>
      <c r="H507" s="31"/>
    </row>
    <row r="508" spans="1:8" ht="15">
      <c r="A508" s="18" t="s">
        <v>641</v>
      </c>
      <c r="B508" s="13" t="s">
        <v>642</v>
      </c>
      <c r="C508" s="16">
        <v>18.382111363636362</v>
      </c>
      <c r="D508" s="17">
        <v>14.558632199999998</v>
      </c>
      <c r="E508" s="26">
        <f t="shared" si="22"/>
        <v>0</v>
      </c>
      <c r="F508" s="13">
        <v>10</v>
      </c>
      <c r="G508" s="13">
        <v>240</v>
      </c>
      <c r="H508" s="13"/>
    </row>
    <row r="509" spans="1:8" ht="15">
      <c r="A509" s="18" t="s">
        <v>643</v>
      </c>
      <c r="B509" s="13" t="s">
        <v>644</v>
      </c>
      <c r="C509" s="16">
        <v>27.20236909090909</v>
      </c>
      <c r="D509" s="17">
        <v>21.54427632</v>
      </c>
      <c r="E509" s="26">
        <f t="shared" si="22"/>
        <v>0</v>
      </c>
      <c r="F509" s="13">
        <v>10</v>
      </c>
      <c r="G509" s="13">
        <v>240</v>
      </c>
      <c r="H509" s="13"/>
    </row>
    <row r="510" spans="1:8" ht="15">
      <c r="A510" s="18" t="s">
        <v>645</v>
      </c>
      <c r="B510" s="13" t="s">
        <v>646</v>
      </c>
      <c r="C510" s="16">
        <v>18.382111363636362</v>
      </c>
      <c r="D510" s="17">
        <v>14.558632199999998</v>
      </c>
      <c r="E510" s="26">
        <f t="shared" si="22"/>
        <v>0</v>
      </c>
      <c r="F510" s="13">
        <v>10</v>
      </c>
      <c r="G510" s="13">
        <v>240</v>
      </c>
      <c r="H510" s="13"/>
    </row>
    <row r="511" spans="1:8" ht="15">
      <c r="A511" s="18" t="s">
        <v>647</v>
      </c>
      <c r="B511" s="13" t="s">
        <v>648</v>
      </c>
      <c r="C511" s="16">
        <v>18.29786949152542</v>
      </c>
      <c r="D511" s="17">
        <v>14.491912637288134</v>
      </c>
      <c r="E511" s="26">
        <f t="shared" si="22"/>
        <v>0</v>
      </c>
      <c r="F511" s="13">
        <v>10</v>
      </c>
      <c r="G511" s="13">
        <v>200</v>
      </c>
      <c r="H511" s="13"/>
    </row>
    <row r="512" spans="1:8" ht="15">
      <c r="A512" s="18" t="s">
        <v>649</v>
      </c>
      <c r="B512" s="13" t="s">
        <v>650</v>
      </c>
      <c r="C512" s="16">
        <v>26.555445</v>
      </c>
      <c r="D512" s="17">
        <v>21.031912440000003</v>
      </c>
      <c r="E512" s="26">
        <f t="shared" si="22"/>
        <v>0</v>
      </c>
      <c r="F512" s="13">
        <v>10</v>
      </c>
      <c r="G512" s="13">
        <v>240</v>
      </c>
      <c r="H512" s="13"/>
    </row>
    <row r="513" spans="1:8" ht="15">
      <c r="A513" s="18" t="s">
        <v>651</v>
      </c>
      <c r="B513" s="13" t="s">
        <v>0</v>
      </c>
      <c r="C513" s="16">
        <v>27.060361363636364</v>
      </c>
      <c r="D513" s="17">
        <v>21.4318062</v>
      </c>
      <c r="E513" s="26">
        <f t="shared" si="22"/>
        <v>0</v>
      </c>
      <c r="F513" s="13">
        <v>10</v>
      </c>
      <c r="G513" s="13">
        <v>240</v>
      </c>
      <c r="H513" s="13"/>
    </row>
    <row r="514" spans="1:8" ht="15">
      <c r="A514" s="27"/>
      <c r="B514" s="28" t="s">
        <v>1</v>
      </c>
      <c r="C514" s="29" t="s">
        <v>234</v>
      </c>
      <c r="D514" s="30" t="s">
        <v>234</v>
      </c>
      <c r="E514" s="31">
        <f t="shared" si="22"/>
      </c>
      <c r="F514" s="31" t="s">
        <v>234</v>
      </c>
      <c r="G514" s="31" t="s">
        <v>234</v>
      </c>
      <c r="H514" s="31"/>
    </row>
    <row r="515" spans="1:8" ht="15">
      <c r="A515" s="12">
        <v>80167</v>
      </c>
      <c r="B515" s="13" t="s">
        <v>2</v>
      </c>
      <c r="C515" s="16">
        <v>126</v>
      </c>
      <c r="D515" s="17">
        <v>67.94498700000001</v>
      </c>
      <c r="E515" s="26">
        <f t="shared" si="22"/>
        <v>0</v>
      </c>
      <c r="F515" s="13">
        <v>24</v>
      </c>
      <c r="G515" s="13">
        <v>480</v>
      </c>
      <c r="H515" s="13"/>
    </row>
    <row r="516" spans="1:8" ht="15">
      <c r="A516" s="12">
        <v>80169</v>
      </c>
      <c r="B516" s="13" t="s">
        <v>576</v>
      </c>
      <c r="C516" s="16">
        <v>247</v>
      </c>
      <c r="D516" s="17">
        <v>133.51635000000005</v>
      </c>
      <c r="E516" s="26">
        <f t="shared" si="22"/>
        <v>0</v>
      </c>
      <c r="F516" s="13">
        <v>12</v>
      </c>
      <c r="G516" s="13">
        <v>240</v>
      </c>
      <c r="H516" s="13"/>
    </row>
    <row r="517" spans="1:8" ht="15">
      <c r="A517" s="12">
        <v>80170</v>
      </c>
      <c r="B517" s="13" t="s">
        <v>577</v>
      </c>
      <c r="C517" s="16">
        <v>388</v>
      </c>
      <c r="D517" s="17">
        <v>209.47231800000003</v>
      </c>
      <c r="E517" s="26">
        <f t="shared" si="22"/>
        <v>0</v>
      </c>
      <c r="F517" s="13">
        <v>8</v>
      </c>
      <c r="G517" s="13">
        <v>160</v>
      </c>
      <c r="H517" s="13"/>
    </row>
    <row r="518" spans="1:8" ht="15">
      <c r="A518" s="12">
        <v>80485</v>
      </c>
      <c r="B518" s="13" t="s">
        <v>578</v>
      </c>
      <c r="C518" s="16">
        <v>117</v>
      </c>
      <c r="D518" s="17">
        <v>63.19773900000001</v>
      </c>
      <c r="E518" s="26">
        <f t="shared" si="22"/>
        <v>0</v>
      </c>
      <c r="F518" s="13">
        <v>24</v>
      </c>
      <c r="G518" s="13">
        <v>480</v>
      </c>
      <c r="H518" s="13"/>
    </row>
    <row r="519" spans="1:8" ht="15">
      <c r="A519" s="12">
        <v>80486</v>
      </c>
      <c r="B519" s="13" t="s">
        <v>3</v>
      </c>
      <c r="C519" s="16">
        <v>223</v>
      </c>
      <c r="D519" s="17">
        <v>120.16471500000002</v>
      </c>
      <c r="E519" s="26">
        <f t="shared" si="22"/>
        <v>0</v>
      </c>
      <c r="F519" s="13">
        <v>12</v>
      </c>
      <c r="G519" s="13">
        <v>240</v>
      </c>
      <c r="H519" s="13"/>
    </row>
    <row r="520" spans="1:8" ht="15">
      <c r="A520" s="12">
        <v>80585</v>
      </c>
      <c r="B520" s="13" t="s">
        <v>579</v>
      </c>
      <c r="C520" s="16">
        <v>266</v>
      </c>
      <c r="D520" s="17">
        <v>143.900955</v>
      </c>
      <c r="E520" s="26">
        <f t="shared" si="22"/>
        <v>0</v>
      </c>
      <c r="F520" s="13">
        <v>24</v>
      </c>
      <c r="G520" s="13">
        <v>576</v>
      </c>
      <c r="H520" s="13"/>
    </row>
    <row r="521" spans="1:8" ht="15">
      <c r="A521" s="12">
        <v>80723</v>
      </c>
      <c r="B521" s="13" t="s">
        <v>580</v>
      </c>
      <c r="C521" s="16">
        <v>506</v>
      </c>
      <c r="D521" s="17">
        <v>273.26346300000006</v>
      </c>
      <c r="E521" s="26">
        <f t="shared" si="22"/>
        <v>0</v>
      </c>
      <c r="F521" s="13">
        <v>6</v>
      </c>
      <c r="G521" s="13">
        <v>120</v>
      </c>
      <c r="H521" s="13"/>
    </row>
    <row r="522" spans="1:8" ht="15">
      <c r="A522" s="12">
        <v>83546</v>
      </c>
      <c r="B522" s="13" t="s">
        <v>782</v>
      </c>
      <c r="C522" s="16">
        <v>201</v>
      </c>
      <c r="D522" s="17">
        <v>108.29659500000001</v>
      </c>
      <c r="E522" s="26"/>
      <c r="F522" s="13">
        <v>48</v>
      </c>
      <c r="G522" s="13">
        <v>768</v>
      </c>
      <c r="H522" s="13"/>
    </row>
    <row r="523" spans="1:8" ht="15">
      <c r="A523" s="12">
        <v>82440</v>
      </c>
      <c r="B523" s="13" t="s">
        <v>581</v>
      </c>
      <c r="C523" s="16">
        <v>373</v>
      </c>
      <c r="D523" s="17">
        <v>201.46133700000004</v>
      </c>
      <c r="E523" s="26">
        <f t="shared" si="22"/>
        <v>0</v>
      </c>
      <c r="F523" s="13">
        <v>12</v>
      </c>
      <c r="G523" s="13">
        <v>120</v>
      </c>
      <c r="H523" s="13"/>
    </row>
    <row r="524" spans="1:8" ht="15">
      <c r="A524" s="27"/>
      <c r="B524" s="28" t="s">
        <v>4</v>
      </c>
      <c r="C524" s="29" t="s">
        <v>234</v>
      </c>
      <c r="D524" s="30" t="s">
        <v>234</v>
      </c>
      <c r="E524" s="31">
        <f t="shared" si="22"/>
      </c>
      <c r="F524" s="31" t="s">
        <v>234</v>
      </c>
      <c r="G524" s="31" t="s">
        <v>234</v>
      </c>
      <c r="H524" s="31"/>
    </row>
    <row r="525" spans="1:8" ht="15">
      <c r="A525" s="12">
        <v>80471</v>
      </c>
      <c r="B525" s="13" t="s">
        <v>5</v>
      </c>
      <c r="C525" s="16">
        <v>81</v>
      </c>
      <c r="D525" s="17">
        <v>43.91204400000001</v>
      </c>
      <c r="E525" s="26">
        <f t="shared" si="22"/>
        <v>0</v>
      </c>
      <c r="F525" s="13">
        <v>24</v>
      </c>
      <c r="G525" s="13">
        <v>480</v>
      </c>
      <c r="H525" s="13"/>
    </row>
    <row r="526" spans="1:8" ht="15">
      <c r="A526" s="12">
        <v>80472</v>
      </c>
      <c r="B526" s="13" t="s">
        <v>6</v>
      </c>
      <c r="C526" s="16">
        <v>168</v>
      </c>
      <c r="D526" s="17">
        <v>90.49441500000002</v>
      </c>
      <c r="E526" s="26">
        <f t="shared" si="22"/>
        <v>0</v>
      </c>
      <c r="F526" s="13">
        <v>12</v>
      </c>
      <c r="G526" s="13">
        <v>240</v>
      </c>
      <c r="H526" s="13"/>
    </row>
    <row r="527" spans="1:8" ht="15">
      <c r="A527" s="12">
        <v>80473</v>
      </c>
      <c r="B527" s="13" t="s">
        <v>7</v>
      </c>
      <c r="C527" s="16">
        <v>236</v>
      </c>
      <c r="D527" s="17">
        <v>127.28558700000004</v>
      </c>
      <c r="E527" s="26">
        <f t="shared" si="22"/>
        <v>0</v>
      </c>
      <c r="F527" s="13">
        <v>12</v>
      </c>
      <c r="G527" s="13">
        <v>144</v>
      </c>
      <c r="H527" s="13"/>
    </row>
    <row r="528" spans="1:8" ht="15">
      <c r="A528" s="12">
        <v>81851</v>
      </c>
      <c r="B528" s="13" t="s">
        <v>8</v>
      </c>
      <c r="C528" s="16">
        <v>202</v>
      </c>
      <c r="D528" s="17">
        <v>109.186704</v>
      </c>
      <c r="E528" s="26">
        <f t="shared" si="22"/>
        <v>0</v>
      </c>
      <c r="F528" s="13">
        <v>24</v>
      </c>
      <c r="G528" s="13">
        <v>288</v>
      </c>
      <c r="H528" s="13"/>
    </row>
    <row r="529" spans="1:8" ht="15">
      <c r="A529" s="12">
        <v>81852</v>
      </c>
      <c r="B529" s="13" t="s">
        <v>9</v>
      </c>
      <c r="C529" s="16">
        <v>410</v>
      </c>
      <c r="D529" s="17">
        <v>221.34043800000003</v>
      </c>
      <c r="E529" s="26">
        <f t="shared" si="22"/>
        <v>0</v>
      </c>
      <c r="F529" s="13">
        <v>12</v>
      </c>
      <c r="G529" s="13">
        <v>144</v>
      </c>
      <c r="H529" s="13"/>
    </row>
    <row r="530" spans="1:8" ht="15">
      <c r="A530" s="12">
        <v>83574</v>
      </c>
      <c r="B530" s="13" t="s">
        <v>10</v>
      </c>
      <c r="C530" s="16">
        <v>345</v>
      </c>
      <c r="D530" s="17">
        <v>186.03278100000003</v>
      </c>
      <c r="E530" s="26">
        <f t="shared" si="22"/>
        <v>0</v>
      </c>
      <c r="F530" s="13">
        <v>12</v>
      </c>
      <c r="G530" s="13">
        <v>192</v>
      </c>
      <c r="H530" s="13"/>
    </row>
    <row r="531" spans="1:8" ht="15">
      <c r="A531" s="12">
        <v>83575</v>
      </c>
      <c r="B531" s="13" t="s">
        <v>11</v>
      </c>
      <c r="C531" s="16">
        <v>646</v>
      </c>
      <c r="D531" s="17">
        <v>348.922728</v>
      </c>
      <c r="E531" s="26">
        <f aca="true" t="shared" si="23" ref="E531:E541">IF(D531="","",D531*H531)</f>
        <v>0</v>
      </c>
      <c r="F531" s="13">
        <v>12</v>
      </c>
      <c r="G531" s="13">
        <v>240</v>
      </c>
      <c r="H531" s="13"/>
    </row>
    <row r="532" spans="1:8" ht="15">
      <c r="A532" s="12">
        <v>80162</v>
      </c>
      <c r="B532" s="13" t="s">
        <v>583</v>
      </c>
      <c r="C532" s="16">
        <v>322</v>
      </c>
      <c r="D532" s="17">
        <v>173.86795800000004</v>
      </c>
      <c r="E532" s="26">
        <f t="shared" si="23"/>
        <v>0</v>
      </c>
      <c r="F532" s="13">
        <v>12</v>
      </c>
      <c r="G532" s="13">
        <v>120</v>
      </c>
      <c r="H532" s="13"/>
    </row>
    <row r="533" spans="1:8" ht="15">
      <c r="A533" s="27"/>
      <c r="B533" s="28" t="s">
        <v>12</v>
      </c>
      <c r="C533" s="29" t="s">
        <v>234</v>
      </c>
      <c r="D533" s="30" t="s">
        <v>234</v>
      </c>
      <c r="E533" s="31">
        <f t="shared" si="23"/>
      </c>
      <c r="F533" s="31" t="s">
        <v>234</v>
      </c>
      <c r="G533" s="31" t="s">
        <v>234</v>
      </c>
      <c r="H533" s="31"/>
    </row>
    <row r="534" spans="1:8" ht="15">
      <c r="A534" s="12">
        <v>80590</v>
      </c>
      <c r="B534" s="13" t="s">
        <v>13</v>
      </c>
      <c r="C534" s="16">
        <v>219</v>
      </c>
      <c r="D534" s="17">
        <v>109.45044000000001</v>
      </c>
      <c r="E534" s="26">
        <f t="shared" si="23"/>
        <v>0</v>
      </c>
      <c r="F534" s="13">
        <v>12</v>
      </c>
      <c r="G534" s="13">
        <v>240</v>
      </c>
      <c r="H534" s="13"/>
    </row>
    <row r="535" spans="1:8" ht="15">
      <c r="A535" s="12">
        <v>80591</v>
      </c>
      <c r="B535" s="13" t="s">
        <v>14</v>
      </c>
      <c r="C535" s="16">
        <v>403</v>
      </c>
      <c r="D535" s="17">
        <v>201.42837000000003</v>
      </c>
      <c r="E535" s="26">
        <f t="shared" si="23"/>
        <v>0</v>
      </c>
      <c r="F535" s="13">
        <v>12</v>
      </c>
      <c r="G535" s="13">
        <v>120</v>
      </c>
      <c r="H535" s="13"/>
    </row>
    <row r="536" spans="1:8" ht="15">
      <c r="A536" s="12">
        <v>80593</v>
      </c>
      <c r="B536" s="13" t="s">
        <v>15</v>
      </c>
      <c r="C536" s="16">
        <v>116</v>
      </c>
      <c r="D536" s="17">
        <v>58.02192</v>
      </c>
      <c r="E536" s="26">
        <f t="shared" si="23"/>
        <v>0</v>
      </c>
      <c r="F536" s="13">
        <v>24</v>
      </c>
      <c r="G536" s="13">
        <v>288</v>
      </c>
      <c r="H536" s="13"/>
    </row>
    <row r="537" spans="1:8" ht="15">
      <c r="A537" s="12">
        <v>80594</v>
      </c>
      <c r="B537" s="13" t="s">
        <v>16</v>
      </c>
      <c r="C537" s="16">
        <v>90</v>
      </c>
      <c r="D537" s="17">
        <v>44.83512</v>
      </c>
      <c r="E537" s="26">
        <f t="shared" si="23"/>
        <v>0</v>
      </c>
      <c r="F537" s="13">
        <v>24</v>
      </c>
      <c r="G537" s="13">
        <v>576</v>
      </c>
      <c r="H537" s="13"/>
    </row>
    <row r="538" spans="1:8" ht="15">
      <c r="A538" s="12">
        <v>80596</v>
      </c>
      <c r="B538" s="13" t="s">
        <v>17</v>
      </c>
      <c r="C538" s="16">
        <v>167</v>
      </c>
      <c r="D538" s="17">
        <v>83.40651000000001</v>
      </c>
      <c r="E538" s="26">
        <f t="shared" si="23"/>
        <v>0</v>
      </c>
      <c r="F538" s="13">
        <v>24</v>
      </c>
      <c r="G538" s="13">
        <v>288</v>
      </c>
      <c r="H538" s="13"/>
    </row>
    <row r="539" spans="1:8" ht="15">
      <c r="A539" s="12">
        <v>82569</v>
      </c>
      <c r="B539" s="13" t="s">
        <v>725</v>
      </c>
      <c r="C539" s="16">
        <v>351</v>
      </c>
      <c r="D539" s="17">
        <v>175.71411000000006</v>
      </c>
      <c r="E539" s="26"/>
      <c r="F539" s="13">
        <v>12</v>
      </c>
      <c r="G539" s="13">
        <v>144</v>
      </c>
      <c r="H539" s="13"/>
    </row>
    <row r="540" spans="1:8" ht="15">
      <c r="A540" s="12">
        <v>82454</v>
      </c>
      <c r="B540" s="13" t="s">
        <v>18</v>
      </c>
      <c r="C540" s="16">
        <v>400</v>
      </c>
      <c r="D540" s="17">
        <v>199.78001999999998</v>
      </c>
      <c r="E540" s="26">
        <f t="shared" si="23"/>
        <v>0</v>
      </c>
      <c r="F540" s="13">
        <v>12</v>
      </c>
      <c r="G540" s="13">
        <v>144</v>
      </c>
      <c r="H540" s="13"/>
    </row>
    <row r="541" spans="1:8" ht="15">
      <c r="A541" s="12">
        <v>82568</v>
      </c>
      <c r="B541" s="13" t="s">
        <v>19</v>
      </c>
      <c r="C541" s="16">
        <v>171</v>
      </c>
      <c r="D541" s="17">
        <v>85.7142</v>
      </c>
      <c r="E541" s="26">
        <f t="shared" si="23"/>
        <v>0</v>
      </c>
      <c r="F541" s="13">
        <v>24</v>
      </c>
      <c r="G541" s="13">
        <v>288</v>
      </c>
      <c r="H541" s="13"/>
    </row>
    <row r="542" spans="1:8" ht="15">
      <c r="A542" s="12">
        <v>82896</v>
      </c>
      <c r="B542" s="13" t="s">
        <v>549</v>
      </c>
      <c r="C542" s="16">
        <v>575</v>
      </c>
      <c r="D542" s="17">
        <v>287.47224000000006</v>
      </c>
      <c r="E542" s="26"/>
      <c r="F542" s="13">
        <v>12</v>
      </c>
      <c r="G542" s="13">
        <v>144</v>
      </c>
      <c r="H542" s="13"/>
    </row>
    <row r="543" spans="1:8" ht="15">
      <c r="A543" s="27"/>
      <c r="B543" s="28" t="s">
        <v>20</v>
      </c>
      <c r="C543" s="29" t="s">
        <v>234</v>
      </c>
      <c r="D543" s="30" t="s">
        <v>234</v>
      </c>
      <c r="E543" s="31">
        <f aca="true" t="shared" si="24" ref="E543:E563">IF(D543="","",D543*H543)</f>
      </c>
      <c r="F543" s="31" t="s">
        <v>234</v>
      </c>
      <c r="G543" s="31" t="s">
        <v>234</v>
      </c>
      <c r="H543" s="31"/>
    </row>
    <row r="544" spans="1:8" ht="15">
      <c r="A544" s="12">
        <v>80370</v>
      </c>
      <c r="B544" s="13" t="s">
        <v>664</v>
      </c>
      <c r="C544" s="16">
        <v>59</v>
      </c>
      <c r="D544" s="17">
        <v>29.670300000000005</v>
      </c>
      <c r="E544" s="26"/>
      <c r="F544" s="13">
        <v>12</v>
      </c>
      <c r="G544" s="13">
        <v>288</v>
      </c>
      <c r="H544" s="13"/>
    </row>
    <row r="545" spans="1:8" ht="15">
      <c r="A545" s="12">
        <v>80371</v>
      </c>
      <c r="B545" s="13" t="s">
        <v>22</v>
      </c>
      <c r="C545" s="16">
        <v>68</v>
      </c>
      <c r="D545" s="17">
        <v>33.956010000000006</v>
      </c>
      <c r="E545" s="26">
        <f t="shared" si="24"/>
        <v>0</v>
      </c>
      <c r="F545" s="13">
        <v>12</v>
      </c>
      <c r="G545" s="13">
        <v>288</v>
      </c>
      <c r="H545" s="13"/>
    </row>
    <row r="546" spans="1:8" ht="15">
      <c r="A546" s="12">
        <v>80372</v>
      </c>
      <c r="B546" s="13" t="s">
        <v>23</v>
      </c>
      <c r="C546" s="16">
        <v>262</v>
      </c>
      <c r="D546" s="17">
        <v>130.87899000000004</v>
      </c>
      <c r="E546" s="26">
        <f t="shared" si="24"/>
        <v>0</v>
      </c>
      <c r="F546" s="13">
        <v>1</v>
      </c>
      <c r="G546" s="13">
        <v>20</v>
      </c>
      <c r="H546" s="13"/>
    </row>
    <row r="547" spans="1:8" ht="15">
      <c r="A547" s="12">
        <v>82426</v>
      </c>
      <c r="B547" s="13" t="s">
        <v>24</v>
      </c>
      <c r="C547" s="16">
        <v>207</v>
      </c>
      <c r="D547" s="17">
        <v>103.51638000000003</v>
      </c>
      <c r="E547" s="26">
        <f t="shared" si="24"/>
        <v>0</v>
      </c>
      <c r="F547" s="13">
        <v>20</v>
      </c>
      <c r="G547" s="13">
        <v>60</v>
      </c>
      <c r="H547" s="13"/>
    </row>
    <row r="548" spans="1:8" ht="15">
      <c r="A548" s="12">
        <v>82445</v>
      </c>
      <c r="B548" s="13" t="s">
        <v>21</v>
      </c>
      <c r="C548" s="16">
        <v>145</v>
      </c>
      <c r="D548" s="17">
        <v>72.5274</v>
      </c>
      <c r="E548" s="26">
        <f t="shared" si="24"/>
        <v>0</v>
      </c>
      <c r="F548" s="13">
        <v>12</v>
      </c>
      <c r="G548" s="13">
        <v>144</v>
      </c>
      <c r="H548" s="13"/>
    </row>
    <row r="549" spans="1:8" ht="15">
      <c r="A549" s="27"/>
      <c r="B549" s="28" t="s">
        <v>25</v>
      </c>
      <c r="C549" s="29" t="s">
        <v>234</v>
      </c>
      <c r="D549" s="30" t="s">
        <v>234</v>
      </c>
      <c r="E549" s="31">
        <f t="shared" si="24"/>
      </c>
      <c r="F549" s="31" t="s">
        <v>234</v>
      </c>
      <c r="G549" s="31" t="s">
        <v>234</v>
      </c>
      <c r="H549" s="31"/>
    </row>
    <row r="550" spans="1:8" ht="15">
      <c r="A550" s="12">
        <v>80587</v>
      </c>
      <c r="B550" s="13" t="s">
        <v>26</v>
      </c>
      <c r="C550" s="16">
        <v>123</v>
      </c>
      <c r="D550" s="17">
        <v>66.46147200000001</v>
      </c>
      <c r="E550" s="26">
        <f t="shared" si="24"/>
        <v>0</v>
      </c>
      <c r="F550" s="13">
        <v>32</v>
      </c>
      <c r="G550" s="13">
        <v>192</v>
      </c>
      <c r="H550" s="13"/>
    </row>
    <row r="551" spans="1:8" ht="15">
      <c r="A551" s="12">
        <v>80588</v>
      </c>
      <c r="B551" s="13" t="s">
        <v>27</v>
      </c>
      <c r="C551" s="16">
        <v>247</v>
      </c>
      <c r="D551" s="17">
        <v>133.21964700000004</v>
      </c>
      <c r="E551" s="26">
        <f t="shared" si="24"/>
        <v>0</v>
      </c>
      <c r="F551" s="13">
        <v>24</v>
      </c>
      <c r="G551" s="13">
        <v>96</v>
      </c>
      <c r="H551" s="13"/>
    </row>
    <row r="552" spans="1:8" ht="15">
      <c r="A552" s="27"/>
      <c r="B552" s="28" t="s">
        <v>28</v>
      </c>
      <c r="C552" s="29" t="s">
        <v>234</v>
      </c>
      <c r="D552" s="30" t="s">
        <v>234</v>
      </c>
      <c r="E552" s="31">
        <f t="shared" si="24"/>
      </c>
      <c r="F552" s="31" t="s">
        <v>234</v>
      </c>
      <c r="G552" s="31" t="s">
        <v>234</v>
      </c>
      <c r="H552" s="31"/>
    </row>
    <row r="553" spans="1:8" ht="15">
      <c r="A553" s="12">
        <v>80447</v>
      </c>
      <c r="B553" s="13" t="s">
        <v>29</v>
      </c>
      <c r="C553" s="16">
        <v>196</v>
      </c>
      <c r="D553" s="17">
        <v>105.62626800000001</v>
      </c>
      <c r="E553" s="26">
        <f t="shared" si="24"/>
        <v>0</v>
      </c>
      <c r="F553" s="13">
        <v>60</v>
      </c>
      <c r="G553" s="13">
        <v>180</v>
      </c>
      <c r="H553" s="13"/>
    </row>
    <row r="554" spans="1:8" ht="15">
      <c r="A554" s="12">
        <v>82174</v>
      </c>
      <c r="B554" s="13" t="s">
        <v>30</v>
      </c>
      <c r="C554" s="16">
        <v>312</v>
      </c>
      <c r="D554" s="17">
        <v>168.52730400000002</v>
      </c>
      <c r="E554" s="26">
        <f t="shared" si="24"/>
        <v>0</v>
      </c>
      <c r="F554" s="13">
        <v>30</v>
      </c>
      <c r="G554" s="13">
        <v>90</v>
      </c>
      <c r="H554" s="13"/>
    </row>
    <row r="555" spans="1:8" ht="15">
      <c r="A555" s="12">
        <v>82563</v>
      </c>
      <c r="B555" s="13" t="s">
        <v>31</v>
      </c>
      <c r="C555" s="16">
        <v>181</v>
      </c>
      <c r="D555" s="17">
        <v>97.91199000000003</v>
      </c>
      <c r="E555" s="26">
        <f t="shared" si="24"/>
        <v>0</v>
      </c>
      <c r="F555" s="13">
        <v>24</v>
      </c>
      <c r="G555" s="13">
        <v>144</v>
      </c>
      <c r="H555" s="13"/>
    </row>
    <row r="556" spans="1:8" ht="15">
      <c r="A556" s="12">
        <v>82674</v>
      </c>
      <c r="B556" s="13" t="s">
        <v>32</v>
      </c>
      <c r="C556" s="16">
        <v>280</v>
      </c>
      <c r="D556" s="17">
        <v>151.31853000000004</v>
      </c>
      <c r="E556" s="26">
        <f t="shared" si="24"/>
        <v>0</v>
      </c>
      <c r="F556" s="13">
        <v>24</v>
      </c>
      <c r="G556" s="13">
        <v>192</v>
      </c>
      <c r="H556" s="13"/>
    </row>
    <row r="557" spans="1:8" ht="15">
      <c r="A557" s="12">
        <v>83448</v>
      </c>
      <c r="B557" s="13" t="s">
        <v>33</v>
      </c>
      <c r="C557" s="16">
        <v>805</v>
      </c>
      <c r="D557" s="17">
        <v>434.9665980000001</v>
      </c>
      <c r="E557" s="26">
        <f t="shared" si="24"/>
        <v>0</v>
      </c>
      <c r="F557" s="13">
        <v>1</v>
      </c>
      <c r="G557" s="13">
        <v>96</v>
      </c>
      <c r="H557" s="13"/>
    </row>
    <row r="558" spans="1:8" ht="15">
      <c r="A558" s="27"/>
      <c r="B558" s="28" t="s">
        <v>34</v>
      </c>
      <c r="C558" s="29" t="s">
        <v>234</v>
      </c>
      <c r="D558" s="30" t="s">
        <v>234</v>
      </c>
      <c r="E558" s="31">
        <f t="shared" si="24"/>
      </c>
      <c r="F558" s="31" t="s">
        <v>234</v>
      </c>
      <c r="G558" s="31" t="s">
        <v>234</v>
      </c>
      <c r="H558" s="31"/>
    </row>
    <row r="559" spans="1:8" ht="15">
      <c r="A559" s="12">
        <v>82561</v>
      </c>
      <c r="B559" s="13" t="s">
        <v>35</v>
      </c>
      <c r="C559" s="16">
        <v>756</v>
      </c>
      <c r="D559" s="17">
        <v>408.26332800000006</v>
      </c>
      <c r="E559" s="26">
        <f t="shared" si="24"/>
        <v>0</v>
      </c>
      <c r="F559" s="13">
        <v>1</v>
      </c>
      <c r="G559" s="13">
        <v>24</v>
      </c>
      <c r="H559" s="13"/>
    </row>
    <row r="560" spans="1:8" ht="15">
      <c r="A560" s="27"/>
      <c r="B560" s="28" t="s">
        <v>36</v>
      </c>
      <c r="C560" s="29" t="s">
        <v>234</v>
      </c>
      <c r="D560" s="30" t="s">
        <v>234</v>
      </c>
      <c r="E560" s="31">
        <f t="shared" si="24"/>
      </c>
      <c r="F560" s="31" t="s">
        <v>234</v>
      </c>
      <c r="G560" s="31" t="s">
        <v>234</v>
      </c>
      <c r="H560" s="31"/>
    </row>
    <row r="561" spans="1:8" ht="15">
      <c r="A561" s="27"/>
      <c r="B561" s="28" t="s">
        <v>37</v>
      </c>
      <c r="C561" s="29" t="s">
        <v>234</v>
      </c>
      <c r="D561" s="30" t="s">
        <v>234</v>
      </c>
      <c r="E561" s="31">
        <f t="shared" si="24"/>
      </c>
      <c r="F561" s="31" t="s">
        <v>234</v>
      </c>
      <c r="G561" s="31" t="s">
        <v>234</v>
      </c>
      <c r="H561" s="31"/>
    </row>
    <row r="562" spans="1:8" ht="15">
      <c r="A562" s="12">
        <v>82084</v>
      </c>
      <c r="B562" s="13" t="s">
        <v>38</v>
      </c>
      <c r="C562" s="16">
        <v>484</v>
      </c>
      <c r="D562" s="17">
        <v>261.395343</v>
      </c>
      <c r="E562" s="26">
        <f t="shared" si="24"/>
        <v>0</v>
      </c>
      <c r="F562" s="13">
        <v>24</v>
      </c>
      <c r="G562" s="13">
        <v>72</v>
      </c>
      <c r="H562" s="13"/>
    </row>
    <row r="563" spans="1:8" ht="15">
      <c r="A563" s="12">
        <v>82123</v>
      </c>
      <c r="B563" s="13" t="s">
        <v>39</v>
      </c>
      <c r="C563" s="16">
        <v>449</v>
      </c>
      <c r="D563" s="17">
        <v>242.40635100000006</v>
      </c>
      <c r="E563" s="26">
        <f t="shared" si="24"/>
        <v>0</v>
      </c>
      <c r="F563" s="13">
        <v>36</v>
      </c>
      <c r="G563" s="13">
        <v>144</v>
      </c>
      <c r="H563" s="13"/>
    </row>
    <row r="564" spans="1:8" ht="15">
      <c r="A564" s="12">
        <v>83797</v>
      </c>
      <c r="B564" s="13" t="s">
        <v>187</v>
      </c>
      <c r="C564" s="16">
        <v>320</v>
      </c>
      <c r="D564" s="17">
        <v>172.97784900000002</v>
      </c>
      <c r="E564" s="26"/>
      <c r="F564" s="13">
        <v>48</v>
      </c>
      <c r="G564" s="13">
        <v>432</v>
      </c>
      <c r="H564" s="13"/>
    </row>
    <row r="565" spans="1:8" ht="15">
      <c r="A565" s="12">
        <v>83798</v>
      </c>
      <c r="B565" s="13" t="s">
        <v>187</v>
      </c>
      <c r="C565" s="16">
        <v>323</v>
      </c>
      <c r="D565" s="17">
        <v>174.461364</v>
      </c>
      <c r="E565" s="26"/>
      <c r="F565" s="13">
        <v>48</v>
      </c>
      <c r="G565" s="13">
        <v>432</v>
      </c>
      <c r="H565" s="13"/>
    </row>
    <row r="566" spans="1:8" ht="15">
      <c r="A566" s="12">
        <v>82460</v>
      </c>
      <c r="B566" s="13" t="s">
        <v>40</v>
      </c>
      <c r="C566" s="16">
        <v>1063</v>
      </c>
      <c r="D566" s="17">
        <v>573.823602</v>
      </c>
      <c r="E566" s="26">
        <f aca="true" t="shared" si="25" ref="E566:E580">IF(D566="","",D566*H566)</f>
        <v>0</v>
      </c>
      <c r="F566" s="13">
        <v>12</v>
      </c>
      <c r="G566" s="13">
        <v>36</v>
      </c>
      <c r="H566" s="13"/>
    </row>
    <row r="567" spans="1:8" ht="15">
      <c r="A567" s="12">
        <v>82461</v>
      </c>
      <c r="B567" s="13" t="s">
        <v>41</v>
      </c>
      <c r="C567" s="16">
        <v>1063</v>
      </c>
      <c r="D567" s="17">
        <v>573.823602</v>
      </c>
      <c r="E567" s="26">
        <f t="shared" si="25"/>
        <v>0</v>
      </c>
      <c r="F567" s="13">
        <v>12</v>
      </c>
      <c r="G567" s="13">
        <v>36</v>
      </c>
      <c r="H567" s="13"/>
    </row>
    <row r="568" spans="1:8" ht="15">
      <c r="A568" s="12">
        <v>82665</v>
      </c>
      <c r="B568" s="13" t="s">
        <v>42</v>
      </c>
      <c r="C568" s="16">
        <v>679</v>
      </c>
      <c r="D568" s="17">
        <v>366.7249080000001</v>
      </c>
      <c r="E568" s="26">
        <f t="shared" si="25"/>
        <v>0</v>
      </c>
      <c r="F568" s="13">
        <v>12</v>
      </c>
      <c r="G568" s="13">
        <v>144</v>
      </c>
      <c r="H568" s="13"/>
    </row>
    <row r="569" spans="1:8" ht="15">
      <c r="A569" s="12">
        <v>82749</v>
      </c>
      <c r="B569" s="13" t="s">
        <v>43</v>
      </c>
      <c r="C569" s="16">
        <v>2208</v>
      </c>
      <c r="D569" s="17">
        <v>1192.4493570000002</v>
      </c>
      <c r="E569" s="26">
        <f t="shared" si="25"/>
        <v>0</v>
      </c>
      <c r="F569" s="13">
        <v>12</v>
      </c>
      <c r="G569" s="13">
        <v>24</v>
      </c>
      <c r="H569" s="13"/>
    </row>
    <row r="570" spans="1:8" ht="15">
      <c r="A570" s="12">
        <v>82776</v>
      </c>
      <c r="B570" s="13" t="s">
        <v>44</v>
      </c>
      <c r="C570" s="16">
        <v>537</v>
      </c>
      <c r="D570" s="17">
        <v>290.175534</v>
      </c>
      <c r="E570" s="26">
        <f t="shared" si="25"/>
        <v>0</v>
      </c>
      <c r="F570" s="13">
        <v>24</v>
      </c>
      <c r="G570" s="13">
        <v>72</v>
      </c>
      <c r="H570" s="13"/>
    </row>
    <row r="571" spans="1:8" ht="15">
      <c r="A571" s="12">
        <v>82801</v>
      </c>
      <c r="B571" s="13" t="s">
        <v>45</v>
      </c>
      <c r="C571" s="16">
        <v>805</v>
      </c>
      <c r="D571" s="17">
        <v>434.9665980000001</v>
      </c>
      <c r="E571" s="26">
        <f t="shared" si="25"/>
        <v>0</v>
      </c>
      <c r="F571" s="13">
        <v>12</v>
      </c>
      <c r="G571" s="13">
        <v>24</v>
      </c>
      <c r="H571" s="13"/>
    </row>
    <row r="572" spans="1:8" ht="15">
      <c r="A572" s="12">
        <v>82875</v>
      </c>
      <c r="B572" s="13" t="s">
        <v>42</v>
      </c>
      <c r="C572" s="16">
        <v>690</v>
      </c>
      <c r="D572" s="17">
        <v>372.6589680000001</v>
      </c>
      <c r="E572" s="26">
        <f t="shared" si="25"/>
        <v>0</v>
      </c>
      <c r="F572" s="13">
        <v>12</v>
      </c>
      <c r="G572" s="13">
        <v>144</v>
      </c>
      <c r="H572" s="13"/>
    </row>
    <row r="573" spans="1:8" ht="15">
      <c r="A573" s="12">
        <v>82916</v>
      </c>
      <c r="B573" s="13" t="s">
        <v>46</v>
      </c>
      <c r="C573" s="16">
        <v>892</v>
      </c>
      <c r="D573" s="17">
        <v>481.5489690000001</v>
      </c>
      <c r="E573" s="26">
        <f t="shared" si="25"/>
        <v>0</v>
      </c>
      <c r="F573" s="13">
        <v>24</v>
      </c>
      <c r="G573" s="13">
        <v>72</v>
      </c>
      <c r="H573" s="13"/>
    </row>
    <row r="574" spans="1:8" ht="15">
      <c r="A574" s="12">
        <v>82947</v>
      </c>
      <c r="B574" s="13" t="s">
        <v>47</v>
      </c>
      <c r="C574" s="16">
        <v>510</v>
      </c>
      <c r="D574" s="17">
        <v>275.3403840000001</v>
      </c>
      <c r="E574" s="26">
        <f t="shared" si="25"/>
        <v>0</v>
      </c>
      <c r="F574" s="13">
        <v>24</v>
      </c>
      <c r="G574" s="13">
        <v>96</v>
      </c>
      <c r="H574" s="13"/>
    </row>
    <row r="575" spans="1:8" ht="15">
      <c r="A575" s="12">
        <v>82948</v>
      </c>
      <c r="B575" s="13" t="s">
        <v>48</v>
      </c>
      <c r="C575" s="16">
        <v>510</v>
      </c>
      <c r="D575" s="17">
        <v>275.3403840000001</v>
      </c>
      <c r="E575" s="26">
        <f t="shared" si="25"/>
        <v>0</v>
      </c>
      <c r="F575" s="13">
        <v>24</v>
      </c>
      <c r="G575" s="13">
        <v>96</v>
      </c>
      <c r="H575" s="13"/>
    </row>
    <row r="576" spans="1:8" ht="15">
      <c r="A576" s="12">
        <v>82959</v>
      </c>
      <c r="B576" s="13" t="s">
        <v>49</v>
      </c>
      <c r="C576" s="16">
        <v>604</v>
      </c>
      <c r="D576" s="17">
        <v>326.0765970000001</v>
      </c>
      <c r="E576" s="26">
        <f t="shared" si="25"/>
        <v>0</v>
      </c>
      <c r="F576" s="13">
        <v>24</v>
      </c>
      <c r="G576" s="13">
        <v>96</v>
      </c>
      <c r="H576" s="13"/>
    </row>
    <row r="577" spans="1:8" ht="15">
      <c r="A577" s="12">
        <v>82960</v>
      </c>
      <c r="B577" s="13" t="s">
        <v>50</v>
      </c>
      <c r="C577" s="16">
        <v>1759</v>
      </c>
      <c r="D577" s="17">
        <v>949.7463030000001</v>
      </c>
      <c r="E577" s="26">
        <f t="shared" si="25"/>
        <v>0</v>
      </c>
      <c r="F577" s="13">
        <v>6</v>
      </c>
      <c r="G577" s="13">
        <v>18</v>
      </c>
      <c r="H577" s="13"/>
    </row>
    <row r="578" spans="1:8" ht="15">
      <c r="A578" s="12">
        <v>82963</v>
      </c>
      <c r="B578" s="13" t="s">
        <v>51</v>
      </c>
      <c r="C578" s="16">
        <v>557</v>
      </c>
      <c r="D578" s="17">
        <v>300.56013900000005</v>
      </c>
      <c r="E578" s="26">
        <f t="shared" si="25"/>
        <v>0</v>
      </c>
      <c r="F578" s="13">
        <v>36</v>
      </c>
      <c r="G578" s="13">
        <v>144</v>
      </c>
      <c r="H578" s="13"/>
    </row>
    <row r="579" spans="1:8" ht="15">
      <c r="A579" s="12">
        <v>82964</v>
      </c>
      <c r="B579" s="13" t="s">
        <v>52</v>
      </c>
      <c r="C579" s="16">
        <v>554</v>
      </c>
      <c r="D579" s="17">
        <v>299.373327</v>
      </c>
      <c r="E579" s="26">
        <f t="shared" si="25"/>
        <v>0</v>
      </c>
      <c r="F579" s="13">
        <v>36</v>
      </c>
      <c r="G579" s="13">
        <v>144</v>
      </c>
      <c r="H579" s="13"/>
    </row>
    <row r="580" spans="1:8" ht="15">
      <c r="A580" s="12">
        <v>82972</v>
      </c>
      <c r="B580" s="13" t="s">
        <v>53</v>
      </c>
      <c r="C580" s="16">
        <v>1075</v>
      </c>
      <c r="D580" s="17">
        <v>580.6477710000001</v>
      </c>
      <c r="E580" s="26">
        <f t="shared" si="25"/>
        <v>0</v>
      </c>
      <c r="F580" s="13">
        <v>1</v>
      </c>
      <c r="G580" s="13">
        <v>48</v>
      </c>
      <c r="H580" s="13"/>
    </row>
    <row r="581" spans="1:8" ht="15">
      <c r="A581" s="12">
        <v>82976</v>
      </c>
      <c r="B581" s="13" t="s">
        <v>56</v>
      </c>
      <c r="C581" s="16">
        <v>8499</v>
      </c>
      <c r="D581" s="17">
        <v>4589.698707000001</v>
      </c>
      <c r="E581" s="26">
        <f aca="true" t="shared" si="26" ref="E581:E601">IF(D581="","",D581*H581)</f>
        <v>0</v>
      </c>
      <c r="F581" s="13">
        <v>0</v>
      </c>
      <c r="G581" s="13">
        <v>0</v>
      </c>
      <c r="H581" s="13"/>
    </row>
    <row r="582" spans="1:8" ht="15">
      <c r="A582" s="12">
        <v>82977</v>
      </c>
      <c r="B582" s="13" t="s">
        <v>57</v>
      </c>
      <c r="C582" s="16">
        <v>7857</v>
      </c>
      <c r="D582" s="17">
        <v>4242.556197000001</v>
      </c>
      <c r="E582" s="26">
        <f t="shared" si="26"/>
        <v>0</v>
      </c>
      <c r="F582" s="13">
        <v>0</v>
      </c>
      <c r="G582" s="13">
        <v>0</v>
      </c>
      <c r="H582" s="13"/>
    </row>
    <row r="583" spans="1:8" ht="15">
      <c r="A583" s="12">
        <v>82978</v>
      </c>
      <c r="B583" s="13" t="s">
        <v>54</v>
      </c>
      <c r="C583" s="16">
        <v>3582</v>
      </c>
      <c r="D583" s="17">
        <v>1934.5035600000003</v>
      </c>
      <c r="E583" s="26">
        <f t="shared" si="26"/>
        <v>0</v>
      </c>
      <c r="F583" s="13">
        <v>1</v>
      </c>
      <c r="G583" s="13">
        <v>36</v>
      </c>
      <c r="H583" s="13"/>
    </row>
    <row r="584" spans="1:8" ht="15">
      <c r="A584" s="12">
        <v>82979</v>
      </c>
      <c r="B584" s="13" t="s">
        <v>55</v>
      </c>
      <c r="C584" s="16">
        <v>3582</v>
      </c>
      <c r="D584" s="17">
        <v>1934.5035600000003</v>
      </c>
      <c r="E584" s="26">
        <f t="shared" si="26"/>
        <v>0</v>
      </c>
      <c r="F584" s="13">
        <v>1</v>
      </c>
      <c r="G584" s="13">
        <v>36</v>
      </c>
      <c r="H584" s="13"/>
    </row>
    <row r="585" spans="1:8" ht="15">
      <c r="A585" s="12">
        <v>82980</v>
      </c>
      <c r="B585" s="13" t="s">
        <v>58</v>
      </c>
      <c r="C585" s="16">
        <v>1337</v>
      </c>
      <c r="D585" s="17">
        <v>722.1751020000003</v>
      </c>
      <c r="E585" s="26">
        <f t="shared" si="26"/>
        <v>0</v>
      </c>
      <c r="F585" s="13">
        <v>1</v>
      </c>
      <c r="G585" s="13">
        <v>144</v>
      </c>
      <c r="H585" s="13"/>
    </row>
    <row r="586" spans="1:8" ht="15">
      <c r="A586" s="12">
        <v>82981</v>
      </c>
      <c r="B586" s="13" t="s">
        <v>59</v>
      </c>
      <c r="C586" s="16">
        <v>921</v>
      </c>
      <c r="D586" s="17">
        <v>497.274228</v>
      </c>
      <c r="E586" s="26">
        <f t="shared" si="26"/>
        <v>0</v>
      </c>
      <c r="F586" s="13">
        <v>1</v>
      </c>
      <c r="G586" s="13">
        <v>144</v>
      </c>
      <c r="H586" s="13"/>
    </row>
    <row r="587" spans="1:8" ht="15">
      <c r="A587" s="12">
        <v>82995</v>
      </c>
      <c r="B587" s="13" t="s">
        <v>60</v>
      </c>
      <c r="C587" s="16">
        <v>1612</v>
      </c>
      <c r="D587" s="17">
        <v>870.5266020000003</v>
      </c>
      <c r="E587" s="26">
        <f t="shared" si="26"/>
        <v>0</v>
      </c>
      <c r="F587" s="13">
        <v>1</v>
      </c>
      <c r="G587" s="13">
        <v>40</v>
      </c>
      <c r="H587" s="13"/>
    </row>
    <row r="588" spans="1:8" ht="15">
      <c r="A588" s="12">
        <v>82996</v>
      </c>
      <c r="B588" s="13" t="s">
        <v>61</v>
      </c>
      <c r="C588" s="16">
        <v>281</v>
      </c>
      <c r="D588" s="17">
        <v>151.61523300000005</v>
      </c>
      <c r="E588" s="26">
        <f t="shared" si="26"/>
        <v>0</v>
      </c>
      <c r="F588" s="13">
        <v>12</v>
      </c>
      <c r="G588" s="13">
        <v>240</v>
      </c>
      <c r="H588" s="13"/>
    </row>
    <row r="589" spans="1:8" ht="15">
      <c r="A589" s="12">
        <v>82997</v>
      </c>
      <c r="B589" s="13" t="s">
        <v>62</v>
      </c>
      <c r="C589" s="16">
        <v>1093</v>
      </c>
      <c r="D589" s="17">
        <v>590.1422670000001</v>
      </c>
      <c r="E589" s="26">
        <f t="shared" si="26"/>
        <v>0</v>
      </c>
      <c r="F589" s="13">
        <v>1</v>
      </c>
      <c r="G589" s="13">
        <v>60</v>
      </c>
      <c r="H589" s="13"/>
    </row>
    <row r="590" spans="1:8" ht="15">
      <c r="A590" s="12">
        <v>83070</v>
      </c>
      <c r="B590" s="13" t="s">
        <v>63</v>
      </c>
      <c r="C590" s="16">
        <v>1076</v>
      </c>
      <c r="D590" s="17">
        <v>581.2411770000002</v>
      </c>
      <c r="E590" s="26">
        <f t="shared" si="26"/>
        <v>0</v>
      </c>
      <c r="F590" s="13">
        <v>1</v>
      </c>
      <c r="G590" s="13">
        <v>96</v>
      </c>
      <c r="H590" s="13"/>
    </row>
    <row r="591" spans="1:8" ht="15">
      <c r="A591" s="12">
        <v>83071</v>
      </c>
      <c r="B591" s="13" t="s">
        <v>64</v>
      </c>
      <c r="C591" s="16">
        <v>1136</v>
      </c>
      <c r="D591" s="17">
        <v>613.285101</v>
      </c>
      <c r="E591" s="26">
        <f t="shared" si="26"/>
        <v>0</v>
      </c>
      <c r="F591" s="13">
        <v>1</v>
      </c>
      <c r="G591" s="13">
        <v>96</v>
      </c>
      <c r="H591" s="13"/>
    </row>
    <row r="592" spans="1:8" ht="15">
      <c r="A592" s="12">
        <v>83072</v>
      </c>
      <c r="B592" s="13" t="s">
        <v>65</v>
      </c>
      <c r="C592" s="16">
        <v>3580</v>
      </c>
      <c r="D592" s="17">
        <v>1933.0200450000002</v>
      </c>
      <c r="E592" s="26">
        <f t="shared" si="26"/>
        <v>0</v>
      </c>
      <c r="F592" s="13">
        <v>1</v>
      </c>
      <c r="G592" s="13">
        <v>12</v>
      </c>
      <c r="H592" s="13"/>
    </row>
    <row r="593" spans="1:8" ht="15">
      <c r="A593" s="12">
        <v>83077</v>
      </c>
      <c r="B593" s="13" t="s">
        <v>66</v>
      </c>
      <c r="C593" s="16">
        <v>334</v>
      </c>
      <c r="D593" s="17">
        <v>180.09872100000007</v>
      </c>
      <c r="E593" s="26">
        <f t="shared" si="26"/>
        <v>0</v>
      </c>
      <c r="F593" s="13">
        <v>1</v>
      </c>
      <c r="G593" s="13">
        <v>30</v>
      </c>
      <c r="H593" s="13"/>
    </row>
    <row r="594" spans="1:8" ht="15">
      <c r="A594" s="12">
        <v>83080</v>
      </c>
      <c r="B594" s="13" t="s">
        <v>67</v>
      </c>
      <c r="C594" s="16">
        <v>182</v>
      </c>
      <c r="D594" s="17">
        <v>98.20869300000004</v>
      </c>
      <c r="E594" s="26">
        <f t="shared" si="26"/>
        <v>0</v>
      </c>
      <c r="F594" s="13">
        <v>24</v>
      </c>
      <c r="G594" s="13">
        <v>960</v>
      </c>
      <c r="H594" s="13"/>
    </row>
    <row r="595" spans="1:8" ht="15">
      <c r="A595" s="12">
        <v>83081</v>
      </c>
      <c r="B595" s="13" t="s">
        <v>68</v>
      </c>
      <c r="C595" s="16">
        <v>237</v>
      </c>
      <c r="D595" s="17">
        <v>127.87899300000004</v>
      </c>
      <c r="E595" s="26">
        <f t="shared" si="26"/>
        <v>0</v>
      </c>
      <c r="F595" s="13">
        <v>1</v>
      </c>
      <c r="G595" s="13">
        <v>1</v>
      </c>
      <c r="H595" s="13"/>
    </row>
    <row r="596" spans="1:8" ht="15">
      <c r="A596" s="12">
        <v>83230</v>
      </c>
      <c r="B596" s="13" t="s">
        <v>69</v>
      </c>
      <c r="C596" s="16">
        <v>495</v>
      </c>
      <c r="D596" s="17">
        <v>267.329403</v>
      </c>
      <c r="E596" s="26">
        <f t="shared" si="26"/>
        <v>0</v>
      </c>
      <c r="F596" s="13">
        <v>24</v>
      </c>
      <c r="G596" s="13">
        <v>96</v>
      </c>
      <c r="H596" s="13"/>
    </row>
    <row r="597" spans="1:8" ht="15">
      <c r="A597" s="12">
        <v>83233</v>
      </c>
      <c r="B597" s="13" t="s">
        <v>70</v>
      </c>
      <c r="C597" s="16">
        <v>495</v>
      </c>
      <c r="D597" s="17">
        <v>267.329403</v>
      </c>
      <c r="E597" s="26">
        <f t="shared" si="26"/>
        <v>0</v>
      </c>
      <c r="F597" s="13">
        <v>24</v>
      </c>
      <c r="G597" s="13">
        <v>96</v>
      </c>
      <c r="H597" s="13"/>
    </row>
    <row r="598" spans="1:8" ht="15">
      <c r="A598" s="12">
        <v>83235</v>
      </c>
      <c r="B598" s="13" t="s">
        <v>71</v>
      </c>
      <c r="C598" s="16">
        <v>495</v>
      </c>
      <c r="D598" s="17">
        <v>267.329403</v>
      </c>
      <c r="E598" s="26">
        <f t="shared" si="26"/>
        <v>0</v>
      </c>
      <c r="F598" s="13">
        <v>24</v>
      </c>
      <c r="G598" s="13">
        <v>96</v>
      </c>
      <c r="H598" s="13"/>
    </row>
    <row r="599" spans="1:8" ht="15">
      <c r="A599" s="12">
        <v>83236</v>
      </c>
      <c r="B599" s="13" t="s">
        <v>72</v>
      </c>
      <c r="C599" s="16">
        <v>495</v>
      </c>
      <c r="D599" s="17">
        <v>267.329403</v>
      </c>
      <c r="E599" s="26">
        <f t="shared" si="26"/>
        <v>0</v>
      </c>
      <c r="F599" s="13">
        <v>24</v>
      </c>
      <c r="G599" s="13">
        <v>96</v>
      </c>
      <c r="H599" s="13"/>
    </row>
    <row r="600" spans="1:8" ht="15">
      <c r="A600" s="12">
        <v>83241</v>
      </c>
      <c r="B600" s="13" t="s">
        <v>73</v>
      </c>
      <c r="C600" s="16">
        <v>416</v>
      </c>
      <c r="D600" s="17">
        <v>224.60417100000004</v>
      </c>
      <c r="E600" s="26">
        <f t="shared" si="26"/>
        <v>0</v>
      </c>
      <c r="F600" s="13">
        <v>24</v>
      </c>
      <c r="G600" s="13">
        <v>144</v>
      </c>
      <c r="H600" s="13"/>
    </row>
    <row r="601" spans="1:8" ht="15">
      <c r="A601" s="12">
        <v>83263</v>
      </c>
      <c r="B601" s="13" t="s">
        <v>74</v>
      </c>
      <c r="C601" s="16">
        <v>1185</v>
      </c>
      <c r="D601" s="17">
        <v>639.6916680000002</v>
      </c>
      <c r="E601" s="26">
        <f t="shared" si="26"/>
        <v>0</v>
      </c>
      <c r="F601" s="13">
        <v>1</v>
      </c>
      <c r="G601" s="13">
        <v>18</v>
      </c>
      <c r="H601" s="13"/>
    </row>
    <row r="602" spans="1:8" ht="15">
      <c r="A602" s="12">
        <v>83265</v>
      </c>
      <c r="B602" s="13" t="s">
        <v>75</v>
      </c>
      <c r="C602" s="16">
        <v>1070</v>
      </c>
      <c r="D602" s="17">
        <v>577.6807410000001</v>
      </c>
      <c r="E602" s="26">
        <f aca="true" t="shared" si="27" ref="E602:E620">IF(D602="","",D602*H602)</f>
        <v>0</v>
      </c>
      <c r="F602" s="13">
        <v>1</v>
      </c>
      <c r="G602" s="13">
        <v>24</v>
      </c>
      <c r="H602" s="13"/>
    </row>
    <row r="603" spans="1:8" ht="15">
      <c r="A603" s="12">
        <v>83269</v>
      </c>
      <c r="B603" s="13" t="s">
        <v>76</v>
      </c>
      <c r="C603" s="16">
        <v>803</v>
      </c>
      <c r="D603" s="17">
        <v>433.77978600000006</v>
      </c>
      <c r="E603" s="26">
        <f t="shared" si="27"/>
        <v>0</v>
      </c>
      <c r="F603" s="13">
        <v>24</v>
      </c>
      <c r="G603" s="13">
        <v>48</v>
      </c>
      <c r="H603" s="13"/>
    </row>
    <row r="604" spans="1:8" ht="15">
      <c r="A604" s="20">
        <v>83378</v>
      </c>
      <c r="B604" s="21" t="s">
        <v>86</v>
      </c>
      <c r="C604" s="16">
        <v>129</v>
      </c>
      <c r="D604" s="17">
        <v>69.72520500000002</v>
      </c>
      <c r="E604" s="26">
        <f t="shared" si="27"/>
        <v>0</v>
      </c>
      <c r="F604" s="13">
        <v>0</v>
      </c>
      <c r="G604" s="13">
        <v>1</v>
      </c>
      <c r="H604" s="13"/>
    </row>
    <row r="605" spans="1:8" ht="15">
      <c r="A605" s="20">
        <v>83379</v>
      </c>
      <c r="B605" s="21" t="s">
        <v>86</v>
      </c>
      <c r="C605" s="16">
        <v>129</v>
      </c>
      <c r="D605" s="17">
        <v>69.72520500000002</v>
      </c>
      <c r="E605" s="26">
        <f t="shared" si="27"/>
        <v>0</v>
      </c>
      <c r="F605" s="13">
        <v>0</v>
      </c>
      <c r="G605" s="13">
        <v>1</v>
      </c>
      <c r="H605" s="13"/>
    </row>
    <row r="606" spans="1:8" ht="15">
      <c r="A606" s="20">
        <v>83425</v>
      </c>
      <c r="B606" s="21" t="s">
        <v>582</v>
      </c>
      <c r="C606" s="16">
        <v>601</v>
      </c>
      <c r="D606" s="17">
        <v>324.296379</v>
      </c>
      <c r="E606" s="26">
        <f t="shared" si="27"/>
        <v>0</v>
      </c>
      <c r="F606" s="13">
        <v>24</v>
      </c>
      <c r="G606" s="13">
        <v>72</v>
      </c>
      <c r="H606" s="13"/>
    </row>
    <row r="607" spans="1:8" ht="15">
      <c r="A607" s="12">
        <v>83426</v>
      </c>
      <c r="B607" s="13" t="s">
        <v>77</v>
      </c>
      <c r="C607" s="16">
        <v>548</v>
      </c>
      <c r="D607" s="17">
        <v>295.8128910000001</v>
      </c>
      <c r="E607" s="26">
        <f t="shared" si="27"/>
        <v>0</v>
      </c>
      <c r="F607" s="13">
        <v>24</v>
      </c>
      <c r="G607" s="13">
        <v>72</v>
      </c>
      <c r="H607" s="13"/>
    </row>
    <row r="608" spans="1:8" ht="15">
      <c r="A608" s="12">
        <v>83428</v>
      </c>
      <c r="B608" s="13" t="s">
        <v>78</v>
      </c>
      <c r="C608" s="16">
        <v>868</v>
      </c>
      <c r="D608" s="17">
        <v>468.79074000000014</v>
      </c>
      <c r="E608" s="26">
        <f t="shared" si="27"/>
        <v>0</v>
      </c>
      <c r="F608" s="13">
        <v>1</v>
      </c>
      <c r="G608" s="13">
        <v>48</v>
      </c>
      <c r="H608" s="13"/>
    </row>
    <row r="609" spans="1:8" ht="15">
      <c r="A609" s="12">
        <v>83429</v>
      </c>
      <c r="B609" s="13" t="s">
        <v>79</v>
      </c>
      <c r="C609" s="16">
        <v>462</v>
      </c>
      <c r="D609" s="17">
        <v>249.23052000000004</v>
      </c>
      <c r="E609" s="26">
        <f t="shared" si="27"/>
        <v>0</v>
      </c>
      <c r="F609" s="13">
        <v>1</v>
      </c>
      <c r="G609" s="13">
        <v>48</v>
      </c>
      <c r="H609" s="13"/>
    </row>
    <row r="610" spans="1:8" ht="15">
      <c r="A610" s="12">
        <v>83431</v>
      </c>
      <c r="B610" s="13" t="s">
        <v>80</v>
      </c>
      <c r="C610" s="16">
        <v>198</v>
      </c>
      <c r="D610" s="17">
        <v>107.10978300000001</v>
      </c>
      <c r="E610" s="26">
        <f t="shared" si="27"/>
        <v>0</v>
      </c>
      <c r="F610" s="13">
        <v>48</v>
      </c>
      <c r="G610" s="13">
        <v>288</v>
      </c>
      <c r="H610" s="13"/>
    </row>
    <row r="611" spans="1:8" ht="15">
      <c r="A611" s="12">
        <v>83432</v>
      </c>
      <c r="B611" s="13" t="s">
        <v>81</v>
      </c>
      <c r="C611" s="16">
        <v>198</v>
      </c>
      <c r="D611" s="17">
        <v>107.10978300000001</v>
      </c>
      <c r="E611" s="26">
        <f t="shared" si="27"/>
        <v>0</v>
      </c>
      <c r="F611" s="13">
        <v>48</v>
      </c>
      <c r="G611" s="13">
        <v>288</v>
      </c>
      <c r="H611" s="13"/>
    </row>
    <row r="612" spans="1:8" ht="15">
      <c r="A612" s="12">
        <v>83433</v>
      </c>
      <c r="B612" s="13" t="s">
        <v>82</v>
      </c>
      <c r="C612" s="16">
        <v>190</v>
      </c>
      <c r="D612" s="17">
        <v>102.659238</v>
      </c>
      <c r="E612" s="26">
        <f t="shared" si="27"/>
        <v>0</v>
      </c>
      <c r="F612" s="13">
        <v>96</v>
      </c>
      <c r="G612" s="13">
        <v>288</v>
      </c>
      <c r="H612" s="13"/>
    </row>
    <row r="613" spans="1:8" ht="15">
      <c r="A613" s="12">
        <v>83434</v>
      </c>
      <c r="B613" s="13" t="s">
        <v>83</v>
      </c>
      <c r="C613" s="16">
        <v>208</v>
      </c>
      <c r="D613" s="17">
        <v>112.45043700000004</v>
      </c>
      <c r="E613" s="26">
        <f t="shared" si="27"/>
        <v>0</v>
      </c>
      <c r="F613" s="13">
        <v>96</v>
      </c>
      <c r="G613" s="13">
        <v>288</v>
      </c>
      <c r="H613" s="13"/>
    </row>
    <row r="614" spans="1:8" ht="15">
      <c r="A614" s="12">
        <v>83436</v>
      </c>
      <c r="B614" s="13" t="s">
        <v>84</v>
      </c>
      <c r="C614" s="16">
        <v>209</v>
      </c>
      <c r="D614" s="17">
        <v>112.74714000000003</v>
      </c>
      <c r="E614" s="26">
        <f t="shared" si="27"/>
        <v>0</v>
      </c>
      <c r="F614" s="13">
        <v>48</v>
      </c>
      <c r="G614" s="13">
        <v>288</v>
      </c>
      <c r="H614" s="13"/>
    </row>
    <row r="615" spans="1:8" ht="15">
      <c r="A615" s="12">
        <v>83445</v>
      </c>
      <c r="B615" s="13" t="s">
        <v>85</v>
      </c>
      <c r="C615" s="16">
        <v>673</v>
      </c>
      <c r="D615" s="17">
        <v>363.4611750000001</v>
      </c>
      <c r="E615" s="26">
        <f t="shared" si="27"/>
        <v>0</v>
      </c>
      <c r="F615" s="13">
        <v>1</v>
      </c>
      <c r="G615" s="13">
        <v>72</v>
      </c>
      <c r="H615" s="13"/>
    </row>
    <row r="616" spans="1:8" ht="15">
      <c r="A616" s="20">
        <v>83464</v>
      </c>
      <c r="B616" s="21" t="s">
        <v>87</v>
      </c>
      <c r="C616" s="16">
        <v>685</v>
      </c>
      <c r="D616" s="17">
        <v>369.98864100000014</v>
      </c>
      <c r="E616" s="26">
        <f t="shared" si="27"/>
        <v>0</v>
      </c>
      <c r="F616" s="13">
        <v>24</v>
      </c>
      <c r="G616" s="13">
        <v>96</v>
      </c>
      <c r="H616" s="13"/>
    </row>
    <row r="617" spans="1:8" ht="15">
      <c r="A617" s="20">
        <v>83465</v>
      </c>
      <c r="B617" s="21" t="s">
        <v>88</v>
      </c>
      <c r="C617" s="16">
        <v>576</v>
      </c>
      <c r="D617" s="17">
        <v>310.94474400000007</v>
      </c>
      <c r="E617" s="26">
        <f t="shared" si="27"/>
        <v>0</v>
      </c>
      <c r="F617" s="13">
        <v>24</v>
      </c>
      <c r="G617" s="13">
        <v>96</v>
      </c>
      <c r="H617" s="13"/>
    </row>
    <row r="618" spans="1:8" ht="15">
      <c r="A618" s="20">
        <v>83467</v>
      </c>
      <c r="B618" s="21" t="s">
        <v>89</v>
      </c>
      <c r="C618" s="16">
        <v>471</v>
      </c>
      <c r="D618" s="17">
        <v>254.57117400000007</v>
      </c>
      <c r="E618" s="26">
        <f t="shared" si="27"/>
        <v>0</v>
      </c>
      <c r="F618" s="13">
        <v>0</v>
      </c>
      <c r="G618" s="13">
        <v>1</v>
      </c>
      <c r="H618" s="13"/>
    </row>
    <row r="619" spans="1:8" ht="15">
      <c r="A619" s="20">
        <v>83651</v>
      </c>
      <c r="B619" s="21" t="s">
        <v>90</v>
      </c>
      <c r="C619" s="16">
        <v>487</v>
      </c>
      <c r="D619" s="17">
        <v>263.1755610000001</v>
      </c>
      <c r="E619" s="26">
        <f t="shared" si="27"/>
        <v>0</v>
      </c>
      <c r="F619" s="13">
        <v>1</v>
      </c>
      <c r="G619" s="13">
        <v>12</v>
      </c>
      <c r="H619" s="13"/>
    </row>
    <row r="620" spans="1:8" ht="15">
      <c r="A620" s="20">
        <v>83652</v>
      </c>
      <c r="B620" s="21" t="s">
        <v>90</v>
      </c>
      <c r="C620" s="16">
        <v>487</v>
      </c>
      <c r="D620" s="17">
        <v>263.1755610000001</v>
      </c>
      <c r="E620" s="26">
        <f t="shared" si="27"/>
        <v>0</v>
      </c>
      <c r="F620" s="13">
        <v>1</v>
      </c>
      <c r="G620" s="13">
        <v>12</v>
      </c>
      <c r="H620" s="13"/>
    </row>
    <row r="621" spans="1:8" ht="15">
      <c r="A621" s="20">
        <v>83661</v>
      </c>
      <c r="B621" s="21" t="s">
        <v>91</v>
      </c>
      <c r="C621" s="16">
        <v>454</v>
      </c>
      <c r="D621" s="17">
        <v>245.37338100000005</v>
      </c>
      <c r="E621" s="26">
        <f aca="true" t="shared" si="28" ref="E621:E634">IF(D621="","",D621*H621)</f>
        <v>0</v>
      </c>
      <c r="F621" s="13">
        <v>0</v>
      </c>
      <c r="G621" s="13">
        <v>1</v>
      </c>
      <c r="H621" s="13"/>
    </row>
    <row r="622" spans="1:8" ht="15">
      <c r="A622" s="20">
        <v>83662</v>
      </c>
      <c r="B622" s="21" t="s">
        <v>92</v>
      </c>
      <c r="C622" s="16">
        <v>1001</v>
      </c>
      <c r="D622" s="17">
        <v>540.5928660000002</v>
      </c>
      <c r="E622" s="26">
        <f t="shared" si="28"/>
        <v>0</v>
      </c>
      <c r="F622" s="13">
        <v>0</v>
      </c>
      <c r="G622" s="13">
        <v>1</v>
      </c>
      <c r="H622" s="13"/>
    </row>
    <row r="623" spans="1:8" ht="15">
      <c r="A623" s="20">
        <v>83675</v>
      </c>
      <c r="B623" s="21" t="s">
        <v>93</v>
      </c>
      <c r="C623" s="16">
        <v>1259</v>
      </c>
      <c r="D623" s="17">
        <v>680.0432760000001</v>
      </c>
      <c r="E623" s="26">
        <f t="shared" si="28"/>
        <v>0</v>
      </c>
      <c r="F623" s="13">
        <v>0</v>
      </c>
      <c r="G623" s="13">
        <v>1</v>
      </c>
      <c r="H623" s="13"/>
    </row>
    <row r="624" spans="1:8" ht="15">
      <c r="A624" s="20">
        <v>83676</v>
      </c>
      <c r="B624" s="21" t="s">
        <v>94</v>
      </c>
      <c r="C624" s="16">
        <v>218</v>
      </c>
      <c r="D624" s="17">
        <v>117.49438800000003</v>
      </c>
      <c r="E624" s="26">
        <f t="shared" si="28"/>
        <v>0</v>
      </c>
      <c r="F624" s="13">
        <v>0</v>
      </c>
      <c r="G624" s="13">
        <v>1</v>
      </c>
      <c r="H624" s="13"/>
    </row>
    <row r="625" spans="1:8" ht="15">
      <c r="A625" s="20">
        <v>83677</v>
      </c>
      <c r="B625" s="21" t="s">
        <v>95</v>
      </c>
      <c r="C625" s="16">
        <v>860</v>
      </c>
      <c r="D625" s="17">
        <v>464.6368980000001</v>
      </c>
      <c r="E625" s="26">
        <f t="shared" si="28"/>
        <v>0</v>
      </c>
      <c r="F625" s="13">
        <v>0</v>
      </c>
      <c r="G625" s="13">
        <v>1</v>
      </c>
      <c r="H625" s="13"/>
    </row>
    <row r="626" spans="1:8" ht="15">
      <c r="A626" s="20">
        <v>83680</v>
      </c>
      <c r="B626" s="21" t="s">
        <v>96</v>
      </c>
      <c r="C626" s="16">
        <v>362</v>
      </c>
      <c r="D626" s="17">
        <v>195.52727700000003</v>
      </c>
      <c r="E626" s="26">
        <f t="shared" si="28"/>
        <v>0</v>
      </c>
      <c r="F626" s="13">
        <v>0</v>
      </c>
      <c r="G626" s="13">
        <v>1</v>
      </c>
      <c r="H626" s="13"/>
    </row>
    <row r="627" spans="1:8" ht="15">
      <c r="A627" s="20">
        <v>83686</v>
      </c>
      <c r="B627" s="21" t="s">
        <v>97</v>
      </c>
      <c r="C627" s="16">
        <v>160</v>
      </c>
      <c r="D627" s="17">
        <v>86.340573</v>
      </c>
      <c r="E627" s="26">
        <f t="shared" si="28"/>
        <v>0</v>
      </c>
      <c r="F627" s="13">
        <v>0</v>
      </c>
      <c r="G627" s="13">
        <v>1</v>
      </c>
      <c r="H627" s="13"/>
    </row>
    <row r="628" spans="1:8" ht="15">
      <c r="A628" s="20">
        <v>83690</v>
      </c>
      <c r="B628" s="21" t="s">
        <v>98</v>
      </c>
      <c r="C628" s="16">
        <v>342</v>
      </c>
      <c r="D628" s="17">
        <v>184.84596900000005</v>
      </c>
      <c r="E628" s="26">
        <f t="shared" si="28"/>
        <v>0</v>
      </c>
      <c r="F628" s="13">
        <v>0</v>
      </c>
      <c r="G628" s="13">
        <v>1</v>
      </c>
      <c r="H628" s="13"/>
    </row>
    <row r="629" spans="1:8" ht="15">
      <c r="A629" s="20">
        <v>83691</v>
      </c>
      <c r="B629" s="21" t="s">
        <v>99</v>
      </c>
      <c r="C629" s="16">
        <v>1918</v>
      </c>
      <c r="D629" s="17">
        <v>1035.7901730000003</v>
      </c>
      <c r="E629" s="26">
        <f t="shared" si="28"/>
        <v>0</v>
      </c>
      <c r="F629" s="13">
        <v>9</v>
      </c>
      <c r="G629" s="13">
        <v>36</v>
      </c>
      <c r="H629" s="13"/>
    </row>
    <row r="630" spans="1:8" ht="15">
      <c r="A630" s="20">
        <v>83695</v>
      </c>
      <c r="B630" s="21" t="s">
        <v>100</v>
      </c>
      <c r="C630" s="16">
        <v>1403</v>
      </c>
      <c r="D630" s="17">
        <v>757.7794620000001</v>
      </c>
      <c r="E630" s="26">
        <f t="shared" si="28"/>
        <v>0</v>
      </c>
      <c r="F630" s="13">
        <v>0</v>
      </c>
      <c r="G630" s="13">
        <v>1</v>
      </c>
      <c r="H630" s="13"/>
    </row>
    <row r="631" spans="1:8" ht="15">
      <c r="A631" s="20">
        <v>83696</v>
      </c>
      <c r="B631" s="21" t="s">
        <v>101</v>
      </c>
      <c r="C631" s="16">
        <v>240</v>
      </c>
      <c r="D631" s="17">
        <v>129.65921100000003</v>
      </c>
      <c r="E631" s="26">
        <f t="shared" si="28"/>
        <v>0</v>
      </c>
      <c r="F631" s="13">
        <v>0</v>
      </c>
      <c r="G631" s="13">
        <v>1</v>
      </c>
      <c r="H631" s="13"/>
    </row>
    <row r="632" spans="1:8" ht="15">
      <c r="A632" s="20">
        <v>83697</v>
      </c>
      <c r="B632" s="21" t="s">
        <v>102</v>
      </c>
      <c r="C632" s="16">
        <v>957</v>
      </c>
      <c r="D632" s="17">
        <v>516.5599230000001</v>
      </c>
      <c r="E632" s="26">
        <f t="shared" si="28"/>
        <v>0</v>
      </c>
      <c r="F632" s="13">
        <v>0</v>
      </c>
      <c r="G632" s="13">
        <v>1</v>
      </c>
      <c r="H632" s="13"/>
    </row>
    <row r="633" spans="1:8" ht="15">
      <c r="A633" s="20">
        <v>82986</v>
      </c>
      <c r="B633" s="21" t="s">
        <v>589</v>
      </c>
      <c r="C633" s="16">
        <v>670</v>
      </c>
      <c r="D633" s="17">
        <v>361.97766000000007</v>
      </c>
      <c r="E633" s="26">
        <f t="shared" si="28"/>
        <v>0</v>
      </c>
      <c r="F633" s="13">
        <v>0</v>
      </c>
      <c r="G633" s="13">
        <v>0</v>
      </c>
      <c r="H633" s="13"/>
    </row>
    <row r="634" spans="1:8" ht="15">
      <c r="A634" s="12">
        <v>83094</v>
      </c>
      <c r="B634" s="13" t="s">
        <v>182</v>
      </c>
      <c r="C634" s="16">
        <v>1166</v>
      </c>
      <c r="D634" s="17">
        <v>629.6037660000001</v>
      </c>
      <c r="E634" s="26">
        <f t="shared" si="28"/>
        <v>0</v>
      </c>
      <c r="F634" s="13">
        <v>0</v>
      </c>
      <c r="G634" s="13">
        <v>0</v>
      </c>
      <c r="H634" s="13"/>
    </row>
    <row r="635" spans="1:8" ht="15">
      <c r="A635" s="12">
        <v>83231</v>
      </c>
      <c r="B635" s="13" t="s">
        <v>535</v>
      </c>
      <c r="C635" s="16">
        <v>495</v>
      </c>
      <c r="D635" s="17">
        <v>267.329403</v>
      </c>
      <c r="E635" s="26"/>
      <c r="F635" s="13">
        <v>24</v>
      </c>
      <c r="G635" s="13">
        <v>96</v>
      </c>
      <c r="H635" s="13"/>
    </row>
    <row r="636" spans="1:8" ht="15">
      <c r="A636" s="12">
        <v>83232</v>
      </c>
      <c r="B636" s="13" t="s">
        <v>536</v>
      </c>
      <c r="C636" s="16">
        <v>495</v>
      </c>
      <c r="D636" s="17">
        <v>267.329403</v>
      </c>
      <c r="E636" s="26"/>
      <c r="F636" s="13">
        <v>24</v>
      </c>
      <c r="G636" s="13">
        <v>96</v>
      </c>
      <c r="H636" s="13"/>
    </row>
    <row r="637" spans="1:8" ht="15">
      <c r="A637" s="12">
        <v>83455</v>
      </c>
      <c r="B637" s="13" t="s">
        <v>701</v>
      </c>
      <c r="C637" s="16">
        <v>423</v>
      </c>
      <c r="D637" s="17">
        <v>228.16460700000002</v>
      </c>
      <c r="E637" s="26"/>
      <c r="F637" s="13">
        <v>1</v>
      </c>
      <c r="G637" s="13">
        <v>100</v>
      </c>
      <c r="H637" s="13"/>
    </row>
    <row r="638" spans="1:8" ht="15">
      <c r="A638" s="12">
        <v>83650</v>
      </c>
      <c r="B638" s="13" t="s">
        <v>702</v>
      </c>
      <c r="C638" s="16">
        <v>303</v>
      </c>
      <c r="D638" s="17">
        <v>163.48335300000005</v>
      </c>
      <c r="E638" s="26"/>
      <c r="F638" s="13">
        <v>0</v>
      </c>
      <c r="G638" s="13">
        <v>0</v>
      </c>
      <c r="H638" s="13"/>
    </row>
    <row r="639" spans="1:8" ht="15">
      <c r="A639" s="12">
        <v>83093</v>
      </c>
      <c r="B639" s="13" t="s">
        <v>182</v>
      </c>
      <c r="C639" s="16">
        <v>1166</v>
      </c>
      <c r="D639" s="17">
        <v>629.6037660000001</v>
      </c>
      <c r="E639" s="26"/>
      <c r="F639" s="13">
        <v>0</v>
      </c>
      <c r="G639" s="13">
        <v>0</v>
      </c>
      <c r="H639" s="13"/>
    </row>
    <row r="640" spans="1:8" ht="15">
      <c r="A640" s="44">
        <v>83234</v>
      </c>
      <c r="B640" s="45" t="s">
        <v>703</v>
      </c>
      <c r="C640" s="46">
        <v>495</v>
      </c>
      <c r="D640" s="47">
        <v>267.329403</v>
      </c>
      <c r="E640" s="48"/>
      <c r="F640" s="45">
        <v>24</v>
      </c>
      <c r="G640" s="45">
        <v>96</v>
      </c>
      <c r="H640" s="45"/>
    </row>
    <row r="641" spans="1:8" ht="15">
      <c r="A641" s="44">
        <v>83659</v>
      </c>
      <c r="B641" s="45" t="s">
        <v>704</v>
      </c>
      <c r="C641" s="46">
        <v>460</v>
      </c>
      <c r="D641" s="47">
        <v>248.34041100000002</v>
      </c>
      <c r="E641" s="48"/>
      <c r="F641" s="45">
        <v>1</v>
      </c>
      <c r="G641" s="45">
        <v>12</v>
      </c>
      <c r="H641" s="45"/>
    </row>
    <row r="642" spans="1:8" ht="15">
      <c r="A642" s="44">
        <v>83687</v>
      </c>
      <c r="B642" s="45" t="s">
        <v>705</v>
      </c>
      <c r="C642" s="46">
        <v>680</v>
      </c>
      <c r="D642" s="47">
        <v>367.0216110000001</v>
      </c>
      <c r="E642" s="48"/>
      <c r="F642" s="45">
        <v>0</v>
      </c>
      <c r="G642" s="45">
        <v>1</v>
      </c>
      <c r="H642" s="45"/>
    </row>
    <row r="643" spans="1:8" ht="15">
      <c r="A643" s="54"/>
      <c r="B643" s="55" t="s">
        <v>103</v>
      </c>
      <c r="C643" s="51" t="s">
        <v>234</v>
      </c>
      <c r="D643" s="56" t="s">
        <v>234</v>
      </c>
      <c r="E643" s="57">
        <f>IF(D643="","",D643*H643)</f>
      </c>
      <c r="F643" s="58" t="s">
        <v>234</v>
      </c>
      <c r="G643" s="58" t="s">
        <v>234</v>
      </c>
      <c r="H643" s="58"/>
    </row>
    <row r="644" spans="1:8" ht="15">
      <c r="A644" s="27"/>
      <c r="B644" s="28" t="s">
        <v>104</v>
      </c>
      <c r="C644" s="29" t="s">
        <v>234</v>
      </c>
      <c r="D644" s="30" t="s">
        <v>234</v>
      </c>
      <c r="E644" s="31">
        <f>IF(D644="","",D644*H644)</f>
      </c>
      <c r="F644" s="31" t="s">
        <v>234</v>
      </c>
      <c r="G644" s="31" t="s">
        <v>234</v>
      </c>
      <c r="H644" s="31"/>
    </row>
    <row r="645" spans="1:8" ht="15">
      <c r="A645" s="12">
        <v>80656</v>
      </c>
      <c r="B645" s="13" t="s">
        <v>550</v>
      </c>
      <c r="C645" s="16">
        <v>234</v>
      </c>
      <c r="D645" s="17">
        <v>126.09877500000002</v>
      </c>
      <c r="E645" s="26"/>
      <c r="F645" s="13">
        <v>12</v>
      </c>
      <c r="G645" s="13">
        <v>240</v>
      </c>
      <c r="H645" s="13"/>
    </row>
    <row r="646" spans="1:8" ht="15">
      <c r="A646" s="12">
        <v>80657</v>
      </c>
      <c r="B646" s="13" t="s">
        <v>105</v>
      </c>
      <c r="C646" s="16">
        <v>89</v>
      </c>
      <c r="D646" s="17">
        <v>48.06588600000001</v>
      </c>
      <c r="E646" s="26">
        <f aca="true" t="shared" si="29" ref="E646:E657">IF(D646="","",D646*H646)</f>
        <v>0</v>
      </c>
      <c r="F646" s="13">
        <v>24</v>
      </c>
      <c r="G646" s="13">
        <v>288</v>
      </c>
      <c r="H646" s="13"/>
    </row>
    <row r="647" spans="1:8" ht="15">
      <c r="A647" s="12">
        <v>80658</v>
      </c>
      <c r="B647" s="13" t="s">
        <v>106</v>
      </c>
      <c r="C647" s="16">
        <v>125</v>
      </c>
      <c r="D647" s="17">
        <v>67.64828400000002</v>
      </c>
      <c r="E647" s="26">
        <f t="shared" si="29"/>
        <v>0</v>
      </c>
      <c r="F647" s="13">
        <v>24</v>
      </c>
      <c r="G647" s="13">
        <v>288</v>
      </c>
      <c r="H647" s="13"/>
    </row>
    <row r="648" spans="1:8" ht="15">
      <c r="A648" s="27"/>
      <c r="B648" s="28" t="s">
        <v>107</v>
      </c>
      <c r="C648" s="29" t="s">
        <v>234</v>
      </c>
      <c r="D648" s="30" t="s">
        <v>234</v>
      </c>
      <c r="E648" s="31">
        <f t="shared" si="29"/>
      </c>
      <c r="F648" s="31" t="s">
        <v>234</v>
      </c>
      <c r="G648" s="31" t="s">
        <v>234</v>
      </c>
      <c r="H648" s="31"/>
    </row>
    <row r="649" spans="1:8" ht="15">
      <c r="A649" s="12">
        <v>80725</v>
      </c>
      <c r="B649" s="13" t="s">
        <v>108</v>
      </c>
      <c r="C649" s="16">
        <v>24</v>
      </c>
      <c r="D649" s="17">
        <v>12.758229000000002</v>
      </c>
      <c r="E649" s="26">
        <f t="shared" si="29"/>
        <v>0</v>
      </c>
      <c r="F649" s="13">
        <v>120</v>
      </c>
      <c r="G649" s="13">
        <v>1440</v>
      </c>
      <c r="H649" s="13"/>
    </row>
    <row r="650" spans="1:8" ht="15">
      <c r="A650" s="12">
        <v>80727</v>
      </c>
      <c r="B650" s="13" t="s">
        <v>109</v>
      </c>
      <c r="C650" s="16">
        <v>65</v>
      </c>
      <c r="D650" s="17">
        <v>35.307657000000006</v>
      </c>
      <c r="E650" s="26">
        <f t="shared" si="29"/>
        <v>0</v>
      </c>
      <c r="F650" s="13">
        <v>48</v>
      </c>
      <c r="G650" s="13">
        <v>2400</v>
      </c>
      <c r="H650" s="13"/>
    </row>
    <row r="651" spans="1:8" ht="15">
      <c r="A651" s="12">
        <v>80843</v>
      </c>
      <c r="B651" s="13" t="s">
        <v>110</v>
      </c>
      <c r="C651" s="16">
        <v>87</v>
      </c>
      <c r="D651" s="17">
        <v>47.17577700000001</v>
      </c>
      <c r="E651" s="26">
        <f t="shared" si="29"/>
        <v>0</v>
      </c>
      <c r="F651" s="13">
        <v>72</v>
      </c>
      <c r="G651" s="13">
        <v>720</v>
      </c>
      <c r="H651" s="13"/>
    </row>
    <row r="652" spans="1:8" ht="15">
      <c r="A652" s="12">
        <v>80942</v>
      </c>
      <c r="B652" s="13" t="s">
        <v>111</v>
      </c>
      <c r="C652" s="16">
        <v>55</v>
      </c>
      <c r="D652" s="17">
        <v>29.670300000000008</v>
      </c>
      <c r="E652" s="26">
        <f t="shared" si="29"/>
        <v>0</v>
      </c>
      <c r="F652" s="13">
        <v>72</v>
      </c>
      <c r="G652" s="13">
        <v>1440</v>
      </c>
      <c r="H652" s="13"/>
    </row>
    <row r="653" spans="1:8" ht="15">
      <c r="A653" s="12">
        <v>81828</v>
      </c>
      <c r="B653" s="13" t="s">
        <v>112</v>
      </c>
      <c r="C653" s="16">
        <v>140</v>
      </c>
      <c r="D653" s="17">
        <v>75.65926500000002</v>
      </c>
      <c r="E653" s="26">
        <f t="shared" si="29"/>
        <v>0</v>
      </c>
      <c r="F653" s="13">
        <v>36</v>
      </c>
      <c r="G653" s="13">
        <v>432</v>
      </c>
      <c r="H653" s="13"/>
    </row>
    <row r="654" spans="1:8" ht="15">
      <c r="A654" s="12">
        <v>81829</v>
      </c>
      <c r="B654" s="13" t="s">
        <v>113</v>
      </c>
      <c r="C654" s="16">
        <v>54</v>
      </c>
      <c r="D654" s="17">
        <v>29.373597000000007</v>
      </c>
      <c r="E654" s="26">
        <f t="shared" si="29"/>
        <v>0</v>
      </c>
      <c r="F654" s="13">
        <v>48</v>
      </c>
      <c r="G654" s="13">
        <v>960</v>
      </c>
      <c r="H654" s="13"/>
    </row>
    <row r="655" spans="1:8" ht="15">
      <c r="A655" s="12">
        <v>82942</v>
      </c>
      <c r="B655" s="13" t="s">
        <v>114</v>
      </c>
      <c r="C655" s="16">
        <v>198</v>
      </c>
      <c r="D655" s="17">
        <v>106.81308000000003</v>
      </c>
      <c r="E655" s="26">
        <f t="shared" si="29"/>
        <v>0</v>
      </c>
      <c r="F655" s="13">
        <v>1</v>
      </c>
      <c r="G655" s="13">
        <v>576</v>
      </c>
      <c r="H655" s="13"/>
    </row>
    <row r="656" spans="1:8" ht="15">
      <c r="A656" s="27"/>
      <c r="B656" s="28" t="s">
        <v>115</v>
      </c>
      <c r="C656" s="29" t="s">
        <v>234</v>
      </c>
      <c r="D656" s="30" t="s">
        <v>234</v>
      </c>
      <c r="E656" s="31">
        <f t="shared" si="29"/>
      </c>
      <c r="F656" s="31" t="s">
        <v>234</v>
      </c>
      <c r="G656" s="31" t="s">
        <v>234</v>
      </c>
      <c r="H656" s="31"/>
    </row>
    <row r="657" spans="1:8" ht="15">
      <c r="A657" s="12">
        <v>80747</v>
      </c>
      <c r="B657" s="13" t="s">
        <v>116</v>
      </c>
      <c r="C657" s="16">
        <v>220</v>
      </c>
      <c r="D657" s="17">
        <v>118.97790300000004</v>
      </c>
      <c r="E657" s="26">
        <f t="shared" si="29"/>
        <v>0</v>
      </c>
      <c r="F657" s="13">
        <v>24</v>
      </c>
      <c r="G657" s="13">
        <v>144</v>
      </c>
      <c r="H657" s="13"/>
    </row>
    <row r="658" spans="1:8" ht="15">
      <c r="A658" s="12">
        <v>80746</v>
      </c>
      <c r="B658" s="13" t="s">
        <v>552</v>
      </c>
      <c r="C658" s="16">
        <v>153</v>
      </c>
      <c r="D658" s="17">
        <v>82.78013700000002</v>
      </c>
      <c r="E658" s="26"/>
      <c r="F658" s="13">
        <v>24</v>
      </c>
      <c r="G658" s="13">
        <v>144</v>
      </c>
      <c r="H658" s="13"/>
    </row>
    <row r="659" spans="1:8" ht="15">
      <c r="A659" s="12">
        <v>80946</v>
      </c>
      <c r="B659" s="13" t="s">
        <v>117</v>
      </c>
      <c r="C659" s="16">
        <v>149</v>
      </c>
      <c r="D659" s="17">
        <v>80.40651300000002</v>
      </c>
      <c r="E659" s="26">
        <f>IF(D659="","",D659*H659)</f>
        <v>0</v>
      </c>
      <c r="F659" s="13">
        <v>24</v>
      </c>
      <c r="G659" s="13">
        <v>144</v>
      </c>
      <c r="H659" s="13"/>
    </row>
    <row r="660" spans="1:8" ht="15">
      <c r="A660" s="12">
        <v>80949</v>
      </c>
      <c r="B660" s="13" t="s">
        <v>118</v>
      </c>
      <c r="C660" s="16">
        <v>119</v>
      </c>
      <c r="D660" s="17">
        <v>64.08784800000002</v>
      </c>
      <c r="E660" s="26">
        <f>IF(D660="","",D660*H660)</f>
        <v>0</v>
      </c>
      <c r="F660" s="13">
        <v>24</v>
      </c>
      <c r="G660" s="13">
        <v>288</v>
      </c>
      <c r="H660" s="13"/>
    </row>
    <row r="661" spans="1:8" ht="15">
      <c r="A661" s="27"/>
      <c r="B661" s="28" t="s">
        <v>119</v>
      </c>
      <c r="C661" s="29" t="s">
        <v>234</v>
      </c>
      <c r="D661" s="30" t="s">
        <v>234</v>
      </c>
      <c r="E661" s="31">
        <f>IF(D661="","",D661*H661)</f>
      </c>
      <c r="F661" s="31" t="s">
        <v>234</v>
      </c>
      <c r="G661" s="31" t="s">
        <v>234</v>
      </c>
      <c r="H661" s="31"/>
    </row>
    <row r="662" spans="1:8" ht="15">
      <c r="A662" s="12">
        <v>80977</v>
      </c>
      <c r="B662" s="13" t="s">
        <v>120</v>
      </c>
      <c r="C662" s="16">
        <v>262</v>
      </c>
      <c r="D662" s="17">
        <v>141.23062800000002</v>
      </c>
      <c r="E662" s="26">
        <f>IF(D662="","",D662*H662)</f>
        <v>0</v>
      </c>
      <c r="F662" s="13">
        <v>12</v>
      </c>
      <c r="G662" s="13">
        <v>360</v>
      </c>
      <c r="H662" s="13"/>
    </row>
    <row r="663" spans="1:8" ht="15">
      <c r="A663" s="12">
        <v>80976</v>
      </c>
      <c r="B663" s="13" t="s">
        <v>551</v>
      </c>
      <c r="C663" s="16">
        <v>427</v>
      </c>
      <c r="D663" s="17">
        <v>230.83493400000003</v>
      </c>
      <c r="E663" s="26"/>
      <c r="F663" s="13">
        <v>12</v>
      </c>
      <c r="G663" s="13">
        <v>144</v>
      </c>
      <c r="H663" s="13"/>
    </row>
    <row r="664" spans="1:8" ht="15">
      <c r="A664" s="12">
        <v>83562</v>
      </c>
      <c r="B664" s="13" t="s">
        <v>121</v>
      </c>
      <c r="C664" s="16">
        <v>201</v>
      </c>
      <c r="D664" s="17">
        <v>108.59329800000002</v>
      </c>
      <c r="E664" s="26">
        <f aca="true" t="shared" si="30" ref="E664:E673">IF(D664="","",D664*H664)</f>
        <v>0</v>
      </c>
      <c r="F664" s="13">
        <v>12</v>
      </c>
      <c r="G664" s="13">
        <v>240</v>
      </c>
      <c r="H664" s="13"/>
    </row>
    <row r="665" spans="1:8" ht="15">
      <c r="A665" s="22">
        <v>83563</v>
      </c>
      <c r="B665" s="21" t="s">
        <v>122</v>
      </c>
      <c r="C665" s="16">
        <v>548</v>
      </c>
      <c r="D665" s="17">
        <v>296.109594</v>
      </c>
      <c r="E665" s="26">
        <f t="shared" si="30"/>
        <v>0</v>
      </c>
      <c r="F665" s="13">
        <v>10</v>
      </c>
      <c r="G665" s="13">
        <v>120</v>
      </c>
      <c r="H665" s="13"/>
    </row>
    <row r="666" spans="1:8" ht="15">
      <c r="A666" s="27"/>
      <c r="B666" s="28" t="s">
        <v>123</v>
      </c>
      <c r="C666" s="29" t="s">
        <v>234</v>
      </c>
      <c r="D666" s="30" t="s">
        <v>234</v>
      </c>
      <c r="E666" s="31">
        <f t="shared" si="30"/>
      </c>
      <c r="F666" s="31" t="s">
        <v>234</v>
      </c>
      <c r="G666" s="31" t="s">
        <v>234</v>
      </c>
      <c r="H666" s="31"/>
    </row>
    <row r="667" spans="1:8" ht="15">
      <c r="A667" s="12">
        <v>82042</v>
      </c>
      <c r="B667" s="13" t="s">
        <v>689</v>
      </c>
      <c r="C667" s="16">
        <v>588</v>
      </c>
      <c r="D667" s="17">
        <v>317.47221000000013</v>
      </c>
      <c r="E667" s="26"/>
      <c r="F667" s="13">
        <v>12</v>
      </c>
      <c r="G667" s="13">
        <v>96</v>
      </c>
      <c r="H667" s="13"/>
    </row>
    <row r="668" spans="1:8" ht="15">
      <c r="A668" s="12">
        <v>80478</v>
      </c>
      <c r="B668" s="13" t="s">
        <v>124</v>
      </c>
      <c r="C668" s="16">
        <v>201</v>
      </c>
      <c r="D668" s="17">
        <v>108.29659500000001</v>
      </c>
      <c r="E668" s="26">
        <f t="shared" si="30"/>
        <v>0</v>
      </c>
      <c r="F668" s="13">
        <v>36</v>
      </c>
      <c r="G668" s="13">
        <v>72</v>
      </c>
      <c r="H668" s="13"/>
    </row>
    <row r="669" spans="1:8" ht="15">
      <c r="A669" s="12">
        <v>80479</v>
      </c>
      <c r="B669" s="13" t="s">
        <v>125</v>
      </c>
      <c r="C669" s="16">
        <v>227</v>
      </c>
      <c r="D669" s="17">
        <v>122.83504200000002</v>
      </c>
      <c r="E669" s="26">
        <f t="shared" si="30"/>
        <v>0</v>
      </c>
      <c r="F669" s="13">
        <v>24</v>
      </c>
      <c r="G669" s="13">
        <v>72</v>
      </c>
      <c r="H669" s="13"/>
    </row>
    <row r="670" spans="1:8" ht="15">
      <c r="A670" s="12">
        <v>82068</v>
      </c>
      <c r="B670" s="13" t="s">
        <v>126</v>
      </c>
      <c r="C670" s="16">
        <v>220</v>
      </c>
      <c r="D670" s="17">
        <v>118.97790300000004</v>
      </c>
      <c r="E670" s="26">
        <f t="shared" si="30"/>
        <v>0</v>
      </c>
      <c r="F670" s="13">
        <v>12</v>
      </c>
      <c r="G670" s="13">
        <v>144</v>
      </c>
      <c r="H670" s="13"/>
    </row>
    <row r="671" spans="1:8" ht="15">
      <c r="A671" s="12">
        <v>82879</v>
      </c>
      <c r="B671" s="13" t="s">
        <v>127</v>
      </c>
      <c r="C671" s="16">
        <v>331</v>
      </c>
      <c r="D671" s="17">
        <v>178.61520600000006</v>
      </c>
      <c r="E671" s="26">
        <f t="shared" si="30"/>
        <v>0</v>
      </c>
      <c r="F671" s="13">
        <v>1</v>
      </c>
      <c r="G671" s="13">
        <v>144</v>
      </c>
      <c r="H671" s="13"/>
    </row>
    <row r="672" spans="1:8" ht="15">
      <c r="A672" s="27"/>
      <c r="B672" s="28" t="s">
        <v>128</v>
      </c>
      <c r="C672" s="29" t="s">
        <v>234</v>
      </c>
      <c r="D672" s="30" t="s">
        <v>234</v>
      </c>
      <c r="E672" s="31">
        <f t="shared" si="30"/>
      </c>
      <c r="F672" s="31" t="s">
        <v>234</v>
      </c>
      <c r="G672" s="31" t="s">
        <v>234</v>
      </c>
      <c r="H672" s="31"/>
    </row>
    <row r="673" spans="1:8" ht="15">
      <c r="A673" s="27"/>
      <c r="B673" s="28" t="s">
        <v>129</v>
      </c>
      <c r="C673" s="29" t="s">
        <v>234</v>
      </c>
      <c r="D673" s="30" t="s">
        <v>234</v>
      </c>
      <c r="E673" s="31">
        <f t="shared" si="30"/>
      </c>
      <c r="F673" s="31" t="s">
        <v>234</v>
      </c>
      <c r="G673" s="31" t="s">
        <v>234</v>
      </c>
      <c r="H673" s="31"/>
    </row>
    <row r="674" spans="1:8" ht="15">
      <c r="A674" s="20">
        <v>84107</v>
      </c>
      <c r="B674" s="21" t="s">
        <v>517</v>
      </c>
      <c r="C674" s="16">
        <v>6602</v>
      </c>
      <c r="D674" s="17">
        <v>3564.8865450000008</v>
      </c>
      <c r="E674" s="26"/>
      <c r="F674" s="13">
        <v>1</v>
      </c>
      <c r="G674" s="13">
        <v>24</v>
      </c>
      <c r="H674" s="13"/>
    </row>
    <row r="675" spans="1:8" ht="15">
      <c r="A675" s="20">
        <v>84088</v>
      </c>
      <c r="B675" s="21" t="s">
        <v>518</v>
      </c>
      <c r="C675" s="16">
        <v>7261</v>
      </c>
      <c r="D675" s="17">
        <v>3920.9301450000007</v>
      </c>
      <c r="E675" s="26"/>
      <c r="F675" s="13">
        <v>1</v>
      </c>
      <c r="G675" s="13">
        <v>24</v>
      </c>
      <c r="H675" s="13"/>
    </row>
    <row r="676" spans="1:8" ht="15">
      <c r="A676" s="20">
        <v>84092</v>
      </c>
      <c r="B676" s="21" t="s">
        <v>519</v>
      </c>
      <c r="C676" s="16">
        <v>6489</v>
      </c>
      <c r="D676" s="17">
        <v>3504.062430000001</v>
      </c>
      <c r="E676" s="26"/>
      <c r="F676" s="13">
        <v>1</v>
      </c>
      <c r="G676" s="13">
        <v>24</v>
      </c>
      <c r="H676" s="13"/>
    </row>
    <row r="677" spans="1:8" ht="15">
      <c r="A677" s="20">
        <v>84081</v>
      </c>
      <c r="B677" s="21" t="s">
        <v>520</v>
      </c>
      <c r="C677" s="16">
        <v>7596</v>
      </c>
      <c r="D677" s="17">
        <v>4101.9189750000005</v>
      </c>
      <c r="E677" s="26"/>
      <c r="F677" s="13">
        <v>1</v>
      </c>
      <c r="G677" s="13">
        <v>24</v>
      </c>
      <c r="H677" s="13"/>
    </row>
    <row r="678" spans="1:8" ht="15">
      <c r="A678" s="20">
        <v>84109</v>
      </c>
      <c r="B678" s="21" t="s">
        <v>521</v>
      </c>
      <c r="C678" s="16">
        <v>1047</v>
      </c>
      <c r="D678" s="17">
        <v>565.515918</v>
      </c>
      <c r="E678" s="26"/>
      <c r="F678" s="13">
        <v>1</v>
      </c>
      <c r="G678" s="13">
        <v>120</v>
      </c>
      <c r="H678" s="13"/>
    </row>
    <row r="679" spans="1:8" ht="15">
      <c r="A679" s="12">
        <v>84096</v>
      </c>
      <c r="B679" s="13" t="s">
        <v>522</v>
      </c>
      <c r="C679" s="16">
        <v>1047</v>
      </c>
      <c r="D679" s="17">
        <v>565.515918</v>
      </c>
      <c r="E679" s="26"/>
      <c r="F679" s="13">
        <v>1</v>
      </c>
      <c r="G679" s="13">
        <v>120</v>
      </c>
      <c r="H679" s="13"/>
    </row>
    <row r="680" spans="1:8" ht="15">
      <c r="A680" s="12">
        <v>84087</v>
      </c>
      <c r="B680" s="13" t="s">
        <v>523</v>
      </c>
      <c r="C680" s="16">
        <v>1023</v>
      </c>
      <c r="D680" s="17">
        <v>552.4609860000002</v>
      </c>
      <c r="E680" s="26"/>
      <c r="F680" s="13">
        <v>1</v>
      </c>
      <c r="G680" s="13">
        <v>120</v>
      </c>
      <c r="H680" s="13"/>
    </row>
    <row r="681" spans="1:8" ht="15">
      <c r="A681" s="44">
        <v>84076</v>
      </c>
      <c r="B681" s="45" t="s">
        <v>742</v>
      </c>
      <c r="C681" s="46">
        <v>5125</v>
      </c>
      <c r="D681" s="47">
        <v>2767.3488810000003</v>
      </c>
      <c r="E681" s="48"/>
      <c r="F681" s="45">
        <v>1</v>
      </c>
      <c r="G681" s="45">
        <v>20</v>
      </c>
      <c r="H681" s="45"/>
    </row>
    <row r="682" spans="1:8" ht="15">
      <c r="A682" s="44">
        <v>84077</v>
      </c>
      <c r="B682" s="45" t="s">
        <v>742</v>
      </c>
      <c r="C682" s="46">
        <v>5327</v>
      </c>
      <c r="D682" s="47">
        <v>2876.535585000001</v>
      </c>
      <c r="E682" s="48"/>
      <c r="F682" s="45">
        <v>1</v>
      </c>
      <c r="G682" s="45">
        <v>20</v>
      </c>
      <c r="H682" s="45"/>
    </row>
    <row r="683" spans="1:8" ht="15">
      <c r="A683" s="44">
        <v>84078</v>
      </c>
      <c r="B683" s="45" t="s">
        <v>742</v>
      </c>
      <c r="C683" s="46">
        <v>5046</v>
      </c>
      <c r="D683" s="47">
        <v>2724.9203520000005</v>
      </c>
      <c r="E683" s="48"/>
      <c r="F683" s="45">
        <v>1</v>
      </c>
      <c r="G683" s="45">
        <v>20</v>
      </c>
      <c r="H683" s="45"/>
    </row>
    <row r="684" spans="1:8" ht="15">
      <c r="A684" s="44">
        <v>84080</v>
      </c>
      <c r="B684" s="45" t="s">
        <v>742</v>
      </c>
      <c r="C684" s="46">
        <v>4801</v>
      </c>
      <c r="D684" s="47">
        <v>2592.590814</v>
      </c>
      <c r="E684" s="48"/>
      <c r="F684" s="45">
        <v>1</v>
      </c>
      <c r="G684" s="45">
        <v>20</v>
      </c>
      <c r="H684" s="45"/>
    </row>
    <row r="685" spans="1:8" ht="15">
      <c r="A685" s="44">
        <v>83748</v>
      </c>
      <c r="B685" s="45" t="s">
        <v>743</v>
      </c>
      <c r="C685" s="46">
        <v>5255</v>
      </c>
      <c r="D685" s="47">
        <v>2837.6674920000005</v>
      </c>
      <c r="E685" s="48"/>
      <c r="F685" s="45">
        <v>1</v>
      </c>
      <c r="G685" s="45">
        <v>20</v>
      </c>
      <c r="H685" s="45"/>
    </row>
    <row r="686" spans="1:8" ht="15">
      <c r="A686" s="44">
        <v>84052</v>
      </c>
      <c r="B686" s="45" t="s">
        <v>744</v>
      </c>
      <c r="C686" s="46">
        <v>5364</v>
      </c>
      <c r="D686" s="47">
        <v>2896.414686000001</v>
      </c>
      <c r="E686" s="48"/>
      <c r="F686" s="45">
        <v>1</v>
      </c>
      <c r="G686" s="45">
        <v>10</v>
      </c>
      <c r="H686" s="45"/>
    </row>
    <row r="687" spans="1:8" ht="15">
      <c r="A687" s="44">
        <v>84053</v>
      </c>
      <c r="B687" s="45" t="s">
        <v>744</v>
      </c>
      <c r="C687" s="46">
        <v>5925</v>
      </c>
      <c r="D687" s="47">
        <v>3199.645152000001</v>
      </c>
      <c r="E687" s="48"/>
      <c r="F687" s="45">
        <v>1</v>
      </c>
      <c r="G687" s="45">
        <v>20</v>
      </c>
      <c r="H687" s="45"/>
    </row>
    <row r="688" spans="1:8" ht="15">
      <c r="A688" s="44">
        <v>84045</v>
      </c>
      <c r="B688" s="45" t="s">
        <v>745</v>
      </c>
      <c r="C688" s="46">
        <v>3401</v>
      </c>
      <c r="D688" s="47">
        <v>1836.2948670000005</v>
      </c>
      <c r="E688" s="48"/>
      <c r="F688" s="45">
        <v>1</v>
      </c>
      <c r="G688" s="45">
        <v>20</v>
      </c>
      <c r="H688" s="45"/>
    </row>
    <row r="689" spans="1:8" ht="15">
      <c r="A689" s="44">
        <v>84047</v>
      </c>
      <c r="B689" s="45" t="s">
        <v>745</v>
      </c>
      <c r="C689" s="46">
        <v>4076</v>
      </c>
      <c r="D689" s="47">
        <v>2200.942854000001</v>
      </c>
      <c r="E689" s="48"/>
      <c r="F689" s="45">
        <v>1</v>
      </c>
      <c r="G689" s="45">
        <v>20</v>
      </c>
      <c r="H689" s="45"/>
    </row>
    <row r="690" spans="1:8" ht="15">
      <c r="A690" s="44">
        <v>84048</v>
      </c>
      <c r="B690" s="45" t="s">
        <v>745</v>
      </c>
      <c r="C690" s="46">
        <v>11343</v>
      </c>
      <c r="D690" s="47">
        <v>6125.136732000001</v>
      </c>
      <c r="E690" s="48"/>
      <c r="F690" s="45">
        <v>1</v>
      </c>
      <c r="G690" s="45">
        <v>20</v>
      </c>
      <c r="H690" s="45"/>
    </row>
    <row r="691" spans="1:8" ht="15">
      <c r="A691" s="44">
        <v>84040</v>
      </c>
      <c r="B691" s="45" t="s">
        <v>746</v>
      </c>
      <c r="C691" s="46">
        <v>4044</v>
      </c>
      <c r="D691" s="47">
        <v>2183.73408</v>
      </c>
      <c r="E691" s="48"/>
      <c r="F691" s="45">
        <v>1</v>
      </c>
      <c r="G691" s="45">
        <v>20</v>
      </c>
      <c r="H691" s="45"/>
    </row>
    <row r="692" spans="1:8" ht="15">
      <c r="A692" s="44">
        <v>83756</v>
      </c>
      <c r="B692" s="45" t="s">
        <v>747</v>
      </c>
      <c r="C692" s="46">
        <v>4474</v>
      </c>
      <c r="D692" s="47">
        <v>2416.0525290000005</v>
      </c>
      <c r="E692" s="48"/>
      <c r="F692" s="45">
        <v>0</v>
      </c>
      <c r="G692" s="45">
        <v>0</v>
      </c>
      <c r="H692" s="45"/>
    </row>
    <row r="693" spans="1:8" ht="15">
      <c r="A693" s="44">
        <v>83755</v>
      </c>
      <c r="B693" s="45" t="s">
        <v>748</v>
      </c>
      <c r="C693" s="46">
        <v>4940</v>
      </c>
      <c r="D693" s="47">
        <v>2667.359970000001</v>
      </c>
      <c r="E693" s="48"/>
      <c r="F693" s="45">
        <v>0</v>
      </c>
      <c r="G693" s="45">
        <v>0</v>
      </c>
      <c r="H693" s="45"/>
    </row>
    <row r="694" spans="1:8" ht="15">
      <c r="A694" s="44">
        <v>84100</v>
      </c>
      <c r="B694" s="45" t="s">
        <v>749</v>
      </c>
      <c r="C694" s="46">
        <v>6308</v>
      </c>
      <c r="D694" s="47">
        <v>3406.447143000001</v>
      </c>
      <c r="E694" s="48"/>
      <c r="F694" s="45">
        <v>1</v>
      </c>
      <c r="G694" s="45">
        <v>24</v>
      </c>
      <c r="H694" s="45"/>
    </row>
    <row r="695" spans="1:8" ht="15">
      <c r="A695" s="44">
        <v>84072</v>
      </c>
      <c r="B695" s="45" t="s">
        <v>750</v>
      </c>
      <c r="C695" s="46">
        <v>3978</v>
      </c>
      <c r="D695" s="47">
        <v>2148.1297200000004</v>
      </c>
      <c r="E695" s="48"/>
      <c r="F695" s="45">
        <v>1</v>
      </c>
      <c r="G695" s="45">
        <v>20</v>
      </c>
      <c r="H695" s="45"/>
    </row>
    <row r="696" spans="1:8" ht="15">
      <c r="A696" s="44">
        <v>83460</v>
      </c>
      <c r="B696" s="45" t="s">
        <v>751</v>
      </c>
      <c r="C696" s="46">
        <v>4903</v>
      </c>
      <c r="D696" s="47">
        <v>2647.7775720000004</v>
      </c>
      <c r="E696" s="48"/>
      <c r="F696" s="45">
        <v>12</v>
      </c>
      <c r="G696" s="45">
        <v>24</v>
      </c>
      <c r="H696" s="45"/>
    </row>
    <row r="697" spans="1:8" ht="15">
      <c r="A697" s="44">
        <v>84074</v>
      </c>
      <c r="B697" s="45" t="s">
        <v>752</v>
      </c>
      <c r="C697" s="46">
        <v>7698</v>
      </c>
      <c r="D697" s="47">
        <v>4156.809030000001</v>
      </c>
      <c r="E697" s="48"/>
      <c r="F697" s="45">
        <v>1</v>
      </c>
      <c r="G697" s="45">
        <v>12</v>
      </c>
      <c r="H697" s="45"/>
    </row>
    <row r="698" spans="1:8" ht="15">
      <c r="A698" s="44">
        <v>84064</v>
      </c>
      <c r="B698" s="45" t="s">
        <v>753</v>
      </c>
      <c r="C698" s="46">
        <v>4041</v>
      </c>
      <c r="D698" s="47">
        <v>2182.2505650000007</v>
      </c>
      <c r="E698" s="48"/>
      <c r="F698" s="45">
        <v>1</v>
      </c>
      <c r="G698" s="45">
        <v>20</v>
      </c>
      <c r="H698" s="45"/>
    </row>
    <row r="699" spans="1:8" ht="15">
      <c r="A699" s="44">
        <v>84065</v>
      </c>
      <c r="B699" s="45" t="s">
        <v>753</v>
      </c>
      <c r="C699" s="46">
        <v>11610</v>
      </c>
      <c r="D699" s="47">
        <v>6269.631093000002</v>
      </c>
      <c r="E699" s="48"/>
      <c r="F699" s="45">
        <v>1</v>
      </c>
      <c r="G699" s="45">
        <v>2</v>
      </c>
      <c r="H699" s="45"/>
    </row>
    <row r="700" spans="1:8" ht="15">
      <c r="A700" s="44">
        <v>83730</v>
      </c>
      <c r="B700" s="45" t="s">
        <v>754</v>
      </c>
      <c r="C700" s="46">
        <v>4797</v>
      </c>
      <c r="D700" s="47">
        <v>2590.2171900000003</v>
      </c>
      <c r="E700" s="48"/>
      <c r="F700" s="45">
        <v>0</v>
      </c>
      <c r="G700" s="45">
        <v>0</v>
      </c>
      <c r="H700" s="45"/>
    </row>
    <row r="701" spans="1:8" ht="15">
      <c r="A701" s="44">
        <v>83774</v>
      </c>
      <c r="B701" s="45" t="s">
        <v>755</v>
      </c>
      <c r="C701" s="46">
        <v>4792</v>
      </c>
      <c r="D701" s="47">
        <v>2587.8435660000005</v>
      </c>
      <c r="E701" s="48"/>
      <c r="F701" s="45">
        <v>1</v>
      </c>
      <c r="G701" s="45">
        <v>24</v>
      </c>
      <c r="H701" s="45"/>
    </row>
    <row r="702" spans="1:8" ht="15">
      <c r="A702" s="44">
        <v>83773</v>
      </c>
      <c r="B702" s="45" t="s">
        <v>756</v>
      </c>
      <c r="C702" s="46">
        <v>5238</v>
      </c>
      <c r="D702" s="47">
        <v>2828.4696990000007</v>
      </c>
      <c r="E702" s="48"/>
      <c r="F702" s="45">
        <v>0</v>
      </c>
      <c r="G702" s="45">
        <v>0</v>
      </c>
      <c r="H702" s="45"/>
    </row>
    <row r="703" spans="1:8" ht="15">
      <c r="A703" s="44">
        <v>84097</v>
      </c>
      <c r="B703" s="45" t="s">
        <v>757</v>
      </c>
      <c r="C703" s="46">
        <v>7478</v>
      </c>
      <c r="D703" s="47">
        <v>4038.1278300000004</v>
      </c>
      <c r="E703" s="48"/>
      <c r="F703" s="45">
        <v>0</v>
      </c>
      <c r="G703" s="45">
        <v>0</v>
      </c>
      <c r="H703" s="45"/>
    </row>
    <row r="704" spans="1:8" ht="15">
      <c r="A704" s="44">
        <v>84103</v>
      </c>
      <c r="B704" s="45" t="s">
        <v>758</v>
      </c>
      <c r="C704" s="46">
        <v>5886</v>
      </c>
      <c r="D704" s="47">
        <v>3178.5792390000006</v>
      </c>
      <c r="E704" s="48"/>
      <c r="F704" s="45">
        <v>1</v>
      </c>
      <c r="G704" s="45">
        <v>24</v>
      </c>
      <c r="H704" s="45"/>
    </row>
    <row r="705" spans="1:8" ht="15">
      <c r="A705" s="44">
        <v>84066</v>
      </c>
      <c r="B705" s="45" t="s">
        <v>759</v>
      </c>
      <c r="C705" s="46">
        <v>955</v>
      </c>
      <c r="D705" s="47">
        <v>515.9665170000002</v>
      </c>
      <c r="E705" s="48"/>
      <c r="F705" s="45">
        <v>1</v>
      </c>
      <c r="G705" s="45">
        <v>100</v>
      </c>
      <c r="H705" s="45"/>
    </row>
    <row r="706" spans="1:8" ht="15">
      <c r="A706" s="44">
        <v>84054</v>
      </c>
      <c r="B706" s="45" t="s">
        <v>760</v>
      </c>
      <c r="C706" s="46">
        <v>3223</v>
      </c>
      <c r="D706" s="47">
        <v>1740.459798</v>
      </c>
      <c r="E706" s="48"/>
      <c r="F706" s="45">
        <v>1</v>
      </c>
      <c r="G706" s="45">
        <v>20</v>
      </c>
      <c r="H706" s="45"/>
    </row>
    <row r="707" spans="1:8" ht="15">
      <c r="A707" s="44">
        <v>84101</v>
      </c>
      <c r="B707" s="45" t="s">
        <v>761</v>
      </c>
      <c r="C707" s="46">
        <v>3369</v>
      </c>
      <c r="D707" s="47">
        <v>1819.0860930000003</v>
      </c>
      <c r="E707" s="48"/>
      <c r="F707" s="45">
        <v>1</v>
      </c>
      <c r="G707" s="45">
        <v>48</v>
      </c>
      <c r="H707" s="45"/>
    </row>
    <row r="708" spans="1:8" ht="15">
      <c r="A708" s="44">
        <v>83732</v>
      </c>
      <c r="B708" s="45" t="s">
        <v>762</v>
      </c>
      <c r="C708" s="46">
        <v>1445</v>
      </c>
      <c r="D708" s="47">
        <v>780.0321870000001</v>
      </c>
      <c r="E708" s="48"/>
      <c r="F708" s="45">
        <v>0</v>
      </c>
      <c r="G708" s="45">
        <v>0</v>
      </c>
      <c r="H708" s="45"/>
    </row>
    <row r="709" spans="1:8" ht="15">
      <c r="A709" s="44">
        <v>83731</v>
      </c>
      <c r="B709" s="45" t="s">
        <v>763</v>
      </c>
      <c r="C709" s="46">
        <v>3177</v>
      </c>
      <c r="D709" s="47">
        <v>1715.5367460000002</v>
      </c>
      <c r="E709" s="48"/>
      <c r="F709" s="45">
        <v>0</v>
      </c>
      <c r="G709" s="45">
        <v>0</v>
      </c>
      <c r="H709" s="45"/>
    </row>
    <row r="710" spans="1:8" ht="15">
      <c r="A710" s="44">
        <v>84089</v>
      </c>
      <c r="B710" s="45" t="s">
        <v>524</v>
      </c>
      <c r="C710" s="46">
        <v>2731</v>
      </c>
      <c r="D710" s="47">
        <v>1474.6139100000003</v>
      </c>
      <c r="E710" s="48"/>
      <c r="F710" s="45">
        <v>1</v>
      </c>
      <c r="G710" s="45">
        <v>48</v>
      </c>
      <c r="H710" s="45"/>
    </row>
    <row r="711" spans="1:8" ht="15">
      <c r="A711" s="44">
        <v>84082</v>
      </c>
      <c r="B711" s="45" t="s">
        <v>525</v>
      </c>
      <c r="C711" s="46">
        <v>3637</v>
      </c>
      <c r="D711" s="47">
        <v>1964.1738600000006</v>
      </c>
      <c r="E711" s="48"/>
      <c r="F711" s="45">
        <v>1</v>
      </c>
      <c r="G711" s="45">
        <v>24</v>
      </c>
      <c r="H711" s="45"/>
    </row>
    <row r="712" spans="1:8" ht="15">
      <c r="A712" s="49"/>
      <c r="B712" s="50" t="s">
        <v>130</v>
      </c>
      <c r="C712" s="51" t="s">
        <v>234</v>
      </c>
      <c r="D712" s="52" t="s">
        <v>234</v>
      </c>
      <c r="E712" s="53">
        <f>IF(D712="","",D712*H712)</f>
      </c>
      <c r="F712" s="53" t="s">
        <v>234</v>
      </c>
      <c r="G712" s="53" t="s">
        <v>234</v>
      </c>
      <c r="H712" s="53"/>
    </row>
    <row r="713" spans="1:8" ht="15">
      <c r="A713" s="44">
        <v>82029</v>
      </c>
      <c r="B713" s="45" t="s">
        <v>686</v>
      </c>
      <c r="C713" s="46">
        <v>423</v>
      </c>
      <c r="D713" s="47">
        <v>228.16460700000002</v>
      </c>
      <c r="E713" s="48"/>
      <c r="F713" s="45">
        <v>1</v>
      </c>
      <c r="G713" s="45">
        <v>96</v>
      </c>
      <c r="H713" s="45"/>
    </row>
    <row r="714" spans="1:8" ht="15">
      <c r="A714" s="44">
        <v>82035</v>
      </c>
      <c r="B714" s="45" t="s">
        <v>687</v>
      </c>
      <c r="C714" s="46">
        <v>286</v>
      </c>
      <c r="D714" s="47">
        <v>154.28556000000003</v>
      </c>
      <c r="E714" s="48"/>
      <c r="F714" s="45">
        <v>24</v>
      </c>
      <c r="G714" s="45">
        <v>480</v>
      </c>
      <c r="H714" s="45"/>
    </row>
    <row r="715" spans="1:8" ht="15">
      <c r="A715" s="59">
        <v>84094</v>
      </c>
      <c r="B715" s="60" t="s">
        <v>526</v>
      </c>
      <c r="C715" s="46">
        <v>810</v>
      </c>
      <c r="D715" s="47">
        <v>437.63692500000013</v>
      </c>
      <c r="E715" s="48"/>
      <c r="F715" s="45">
        <v>1</v>
      </c>
      <c r="G715" s="45">
        <v>96</v>
      </c>
      <c r="H715" s="45"/>
    </row>
    <row r="716" spans="1:8" ht="15">
      <c r="A716" s="44">
        <v>84055</v>
      </c>
      <c r="B716" s="45" t="s">
        <v>708</v>
      </c>
      <c r="C716" s="46">
        <v>1030</v>
      </c>
      <c r="D716" s="47">
        <v>556.3181250000001</v>
      </c>
      <c r="E716" s="48"/>
      <c r="F716" s="45">
        <v>1</v>
      </c>
      <c r="G716" s="45">
        <v>100</v>
      </c>
      <c r="H716" s="45"/>
    </row>
    <row r="717" spans="1:8" ht="15">
      <c r="A717" s="44">
        <v>84057</v>
      </c>
      <c r="B717" s="45" t="s">
        <v>709</v>
      </c>
      <c r="C717" s="46">
        <v>811</v>
      </c>
      <c r="D717" s="47">
        <v>437.93362800000006</v>
      </c>
      <c r="E717" s="48"/>
      <c r="F717" s="45">
        <v>1</v>
      </c>
      <c r="G717" s="45">
        <v>100</v>
      </c>
      <c r="H717" s="45"/>
    </row>
    <row r="718" spans="1:8" ht="15">
      <c r="A718" s="44">
        <v>84050</v>
      </c>
      <c r="B718" s="45" t="s">
        <v>710</v>
      </c>
      <c r="C718" s="46">
        <v>988</v>
      </c>
      <c r="D718" s="47">
        <v>533.7686970000001</v>
      </c>
      <c r="E718" s="48"/>
      <c r="F718" s="45">
        <v>1</v>
      </c>
      <c r="G718" s="45">
        <v>100</v>
      </c>
      <c r="H718" s="45"/>
    </row>
    <row r="719" spans="1:8" ht="15">
      <c r="A719" s="44">
        <v>84043</v>
      </c>
      <c r="B719" s="45" t="s">
        <v>711</v>
      </c>
      <c r="C719" s="46">
        <v>909</v>
      </c>
      <c r="D719" s="47">
        <v>491.04346500000014</v>
      </c>
      <c r="E719" s="48"/>
      <c r="F719" s="45">
        <v>1</v>
      </c>
      <c r="G719" s="45">
        <v>75</v>
      </c>
      <c r="H719" s="45"/>
    </row>
    <row r="720" spans="1:8" ht="15">
      <c r="A720" s="44">
        <v>84044</v>
      </c>
      <c r="B720" s="45" t="s">
        <v>712</v>
      </c>
      <c r="C720" s="46">
        <v>926</v>
      </c>
      <c r="D720" s="47">
        <v>499.9445550000001</v>
      </c>
      <c r="E720" s="48"/>
      <c r="F720" s="45">
        <v>1</v>
      </c>
      <c r="G720" s="45">
        <v>75</v>
      </c>
      <c r="H720" s="45"/>
    </row>
    <row r="721" spans="1:8" ht="15">
      <c r="A721" s="44">
        <v>84073</v>
      </c>
      <c r="B721" s="45" t="s">
        <v>713</v>
      </c>
      <c r="C721" s="46">
        <v>813</v>
      </c>
      <c r="D721" s="47">
        <v>439.12044000000003</v>
      </c>
      <c r="E721" s="48"/>
      <c r="F721" s="45">
        <v>1</v>
      </c>
      <c r="G721" s="45">
        <v>100</v>
      </c>
      <c r="H721" s="45"/>
    </row>
    <row r="722" spans="1:8" ht="15">
      <c r="A722" s="44">
        <v>84063</v>
      </c>
      <c r="B722" s="45" t="s">
        <v>714</v>
      </c>
      <c r="C722" s="46">
        <v>929</v>
      </c>
      <c r="D722" s="47">
        <v>501.42807000000005</v>
      </c>
      <c r="E722" s="48"/>
      <c r="F722" s="45">
        <v>1</v>
      </c>
      <c r="G722" s="45">
        <v>100</v>
      </c>
      <c r="H722" s="45"/>
    </row>
    <row r="723" spans="1:8" ht="15">
      <c r="A723" s="44">
        <v>84067</v>
      </c>
      <c r="B723" s="45" t="s">
        <v>715</v>
      </c>
      <c r="C723" s="46">
        <v>811</v>
      </c>
      <c r="D723" s="47">
        <v>437.93362800000006</v>
      </c>
      <c r="E723" s="48"/>
      <c r="F723" s="45">
        <v>1</v>
      </c>
      <c r="G723" s="45">
        <v>100</v>
      </c>
      <c r="H723" s="45"/>
    </row>
    <row r="724" spans="1:8" ht="15">
      <c r="A724" s="44">
        <v>84068</v>
      </c>
      <c r="B724" s="45" t="s">
        <v>716</v>
      </c>
      <c r="C724" s="46">
        <v>927</v>
      </c>
      <c r="D724" s="47">
        <v>500.5379610000001</v>
      </c>
      <c r="E724" s="48"/>
      <c r="F724" s="45">
        <v>1</v>
      </c>
      <c r="G724" s="45">
        <v>100</v>
      </c>
      <c r="H724" s="45"/>
    </row>
    <row r="725" spans="1:8" ht="15">
      <c r="A725" s="44">
        <v>84069</v>
      </c>
      <c r="B725" s="45" t="s">
        <v>717</v>
      </c>
      <c r="C725" s="46">
        <v>1014</v>
      </c>
      <c r="D725" s="47">
        <v>547.417035</v>
      </c>
      <c r="E725" s="48"/>
      <c r="F725" s="45">
        <v>1</v>
      </c>
      <c r="G725" s="45">
        <v>100</v>
      </c>
      <c r="H725" s="45"/>
    </row>
    <row r="726" spans="1:8" ht="15">
      <c r="A726" s="44">
        <v>84098</v>
      </c>
      <c r="B726" s="45" t="s">
        <v>718</v>
      </c>
      <c r="C726" s="46">
        <v>1091</v>
      </c>
      <c r="D726" s="47">
        <v>588.9554550000001</v>
      </c>
      <c r="E726" s="48"/>
      <c r="F726" s="45">
        <v>0</v>
      </c>
      <c r="G726" s="45">
        <v>0</v>
      </c>
      <c r="H726" s="45"/>
    </row>
    <row r="727" spans="1:8" ht="15">
      <c r="A727" s="44">
        <v>84106</v>
      </c>
      <c r="B727" s="45" t="s">
        <v>719</v>
      </c>
      <c r="C727" s="46">
        <v>813</v>
      </c>
      <c r="D727" s="47">
        <v>439.12044000000003</v>
      </c>
      <c r="E727" s="48"/>
      <c r="F727" s="45">
        <v>1</v>
      </c>
      <c r="G727" s="45">
        <v>96</v>
      </c>
      <c r="H727" s="45"/>
    </row>
    <row r="728" spans="1:8" ht="15">
      <c r="A728" s="44">
        <v>83737</v>
      </c>
      <c r="B728" s="45" t="s">
        <v>720</v>
      </c>
      <c r="C728" s="46">
        <v>845</v>
      </c>
      <c r="D728" s="47">
        <v>456.032511</v>
      </c>
      <c r="E728" s="48"/>
      <c r="F728" s="45">
        <v>0</v>
      </c>
      <c r="G728" s="45">
        <v>0</v>
      </c>
      <c r="H728" s="45"/>
    </row>
    <row r="729" spans="1:8" ht="15">
      <c r="A729" s="44">
        <v>82554</v>
      </c>
      <c r="B729" s="45" t="s">
        <v>721</v>
      </c>
      <c r="C729" s="46">
        <v>391</v>
      </c>
      <c r="D729" s="47">
        <v>210.95583300000004</v>
      </c>
      <c r="E729" s="48"/>
      <c r="F729" s="45">
        <v>24</v>
      </c>
      <c r="G729" s="45">
        <v>480</v>
      </c>
      <c r="H729" s="45"/>
    </row>
    <row r="730" spans="1:8" ht="15">
      <c r="A730" s="44">
        <v>83759</v>
      </c>
      <c r="B730" s="45" t="s">
        <v>769</v>
      </c>
      <c r="C730" s="46">
        <v>3113</v>
      </c>
      <c r="D730" s="47">
        <v>1681.1191980000006</v>
      </c>
      <c r="E730" s="48"/>
      <c r="F730" s="45">
        <v>0</v>
      </c>
      <c r="G730" s="45">
        <v>0</v>
      </c>
      <c r="H730" s="45"/>
    </row>
    <row r="731" spans="1:8" ht="15">
      <c r="A731" s="44">
        <v>84056</v>
      </c>
      <c r="B731" s="45" t="s">
        <v>770</v>
      </c>
      <c r="C731" s="46">
        <v>1559</v>
      </c>
      <c r="D731" s="47">
        <v>842.0431140000002</v>
      </c>
      <c r="E731" s="48"/>
      <c r="F731" s="45">
        <v>1</v>
      </c>
      <c r="G731" s="45">
        <v>100</v>
      </c>
      <c r="H731" s="45"/>
    </row>
    <row r="732" spans="1:8" ht="15">
      <c r="A732" s="44">
        <v>83754</v>
      </c>
      <c r="B732" s="45" t="s">
        <v>771</v>
      </c>
      <c r="C732" s="46">
        <v>1622</v>
      </c>
      <c r="D732" s="47">
        <v>875.8672560000001</v>
      </c>
      <c r="E732" s="48"/>
      <c r="F732" s="45">
        <v>1</v>
      </c>
      <c r="G732" s="45">
        <v>40</v>
      </c>
      <c r="H732" s="45"/>
    </row>
    <row r="733" spans="1:8" ht="15">
      <c r="A733" s="44">
        <v>84070</v>
      </c>
      <c r="B733" s="45" t="s">
        <v>772</v>
      </c>
      <c r="C733" s="46">
        <v>1559</v>
      </c>
      <c r="D733" s="47">
        <v>842.0431140000002</v>
      </c>
      <c r="E733" s="48"/>
      <c r="F733" s="45">
        <v>1</v>
      </c>
      <c r="G733" s="45">
        <v>100</v>
      </c>
      <c r="H733" s="45"/>
    </row>
    <row r="734" spans="1:8" ht="15">
      <c r="A734" s="44">
        <v>84104</v>
      </c>
      <c r="B734" s="45" t="s">
        <v>773</v>
      </c>
      <c r="C734" s="46">
        <v>2187</v>
      </c>
      <c r="D734" s="47">
        <v>1180.8779400000003</v>
      </c>
      <c r="E734" s="48"/>
      <c r="F734" s="45">
        <v>1</v>
      </c>
      <c r="G734" s="45">
        <v>36</v>
      </c>
      <c r="H734" s="45"/>
    </row>
    <row r="735" spans="1:8" ht="15">
      <c r="A735" s="59">
        <v>84108</v>
      </c>
      <c r="B735" s="60" t="s">
        <v>534</v>
      </c>
      <c r="C735" s="46">
        <v>1408</v>
      </c>
      <c r="D735" s="47">
        <v>760.4497890000002</v>
      </c>
      <c r="E735" s="48"/>
      <c r="F735" s="45">
        <v>1</v>
      </c>
      <c r="G735" s="45">
        <v>96</v>
      </c>
      <c r="H735" s="45"/>
    </row>
    <row r="736" spans="1:8" ht="15">
      <c r="A736" s="59">
        <v>84090</v>
      </c>
      <c r="B736" s="60" t="s">
        <v>533</v>
      </c>
      <c r="C736" s="46">
        <v>1642</v>
      </c>
      <c r="D736" s="47">
        <v>886.5485640000002</v>
      </c>
      <c r="E736" s="48"/>
      <c r="F736" s="45">
        <v>1</v>
      </c>
      <c r="G736" s="45">
        <v>96</v>
      </c>
      <c r="H736" s="45"/>
    </row>
    <row r="737" spans="1:8" ht="15">
      <c r="A737" s="59">
        <v>84095</v>
      </c>
      <c r="B737" s="60" t="s">
        <v>527</v>
      </c>
      <c r="C737" s="46">
        <v>938</v>
      </c>
      <c r="D737" s="47">
        <v>506.76872400000013</v>
      </c>
      <c r="E737" s="48"/>
      <c r="F737" s="45">
        <v>1</v>
      </c>
      <c r="G737" s="45">
        <v>96</v>
      </c>
      <c r="H737" s="45"/>
    </row>
    <row r="738" spans="1:8" ht="15">
      <c r="A738" s="22">
        <v>84083</v>
      </c>
      <c r="B738" s="21" t="s">
        <v>531</v>
      </c>
      <c r="C738" s="16">
        <v>2243</v>
      </c>
      <c r="D738" s="17">
        <v>1211.4383490000002</v>
      </c>
      <c r="E738" s="26"/>
      <c r="F738" s="13">
        <v>1</v>
      </c>
      <c r="G738" s="13">
        <v>96</v>
      </c>
      <c r="H738" s="13"/>
    </row>
    <row r="739" spans="1:8" ht="15">
      <c r="A739" s="22">
        <v>84084</v>
      </c>
      <c r="B739" s="21" t="s">
        <v>532</v>
      </c>
      <c r="C739" s="16">
        <v>1024</v>
      </c>
      <c r="D739" s="17">
        <v>552.757689</v>
      </c>
      <c r="E739" s="26"/>
      <c r="F739" s="13">
        <v>1</v>
      </c>
      <c r="G739" s="13">
        <v>96</v>
      </c>
      <c r="H739" s="13"/>
    </row>
    <row r="740" spans="1:8" ht="15">
      <c r="A740" s="22">
        <v>84093</v>
      </c>
      <c r="B740" s="21" t="s">
        <v>528</v>
      </c>
      <c r="C740" s="16">
        <v>1742</v>
      </c>
      <c r="D740" s="17">
        <v>940.5485100000002</v>
      </c>
      <c r="E740" s="26"/>
      <c r="F740" s="13">
        <v>1</v>
      </c>
      <c r="G740" s="13">
        <v>96</v>
      </c>
      <c r="H740" s="13"/>
    </row>
    <row r="741" spans="1:8" ht="15">
      <c r="A741" s="22">
        <v>84086</v>
      </c>
      <c r="B741" s="21" t="s">
        <v>529</v>
      </c>
      <c r="C741" s="16">
        <v>2621</v>
      </c>
      <c r="D741" s="17">
        <v>1415.27331</v>
      </c>
      <c r="E741" s="26"/>
      <c r="F741" s="13">
        <v>1</v>
      </c>
      <c r="G741" s="13">
        <v>96</v>
      </c>
      <c r="H741" s="13"/>
    </row>
    <row r="742" spans="1:8" ht="15">
      <c r="A742" s="22">
        <v>84091</v>
      </c>
      <c r="B742" s="21" t="s">
        <v>530</v>
      </c>
      <c r="C742" s="16">
        <v>2187</v>
      </c>
      <c r="D742" s="17">
        <v>1180.8779400000003</v>
      </c>
      <c r="E742" s="26"/>
      <c r="F742" s="13">
        <v>1</v>
      </c>
      <c r="G742" s="13">
        <v>96</v>
      </c>
      <c r="H742" s="13"/>
    </row>
    <row r="743" spans="1:8" ht="15">
      <c r="A743" s="27"/>
      <c r="B743" s="28" t="s">
        <v>131</v>
      </c>
      <c r="C743" s="29" t="s">
        <v>234</v>
      </c>
      <c r="D743" s="30" t="s">
        <v>234</v>
      </c>
      <c r="E743" s="31">
        <f aca="true" t="shared" si="31" ref="E743:E750">IF(D743="","",D743*H743)</f>
      </c>
      <c r="F743" s="31" t="s">
        <v>234</v>
      </c>
      <c r="G743" s="31" t="s">
        <v>234</v>
      </c>
      <c r="H743" s="31"/>
    </row>
    <row r="744" spans="1:8" ht="15">
      <c r="A744" s="12">
        <v>82933</v>
      </c>
      <c r="B744" s="13" t="s">
        <v>132</v>
      </c>
      <c r="C744" s="16">
        <v>408</v>
      </c>
      <c r="D744" s="17">
        <v>220.15362600000003</v>
      </c>
      <c r="E744" s="26">
        <f t="shared" si="31"/>
        <v>0</v>
      </c>
      <c r="F744" s="13">
        <v>1</v>
      </c>
      <c r="G744" s="13">
        <v>288</v>
      </c>
      <c r="H744" s="13"/>
    </row>
    <row r="745" spans="1:8" ht="15">
      <c r="A745" s="27"/>
      <c r="B745" s="28" t="s">
        <v>133</v>
      </c>
      <c r="C745" s="29" t="s">
        <v>234</v>
      </c>
      <c r="D745" s="30" t="s">
        <v>234</v>
      </c>
      <c r="E745" s="31">
        <f t="shared" si="31"/>
      </c>
      <c r="F745" s="31" t="s">
        <v>234</v>
      </c>
      <c r="G745" s="31" t="s">
        <v>234</v>
      </c>
      <c r="H745" s="31"/>
    </row>
    <row r="746" spans="1:8" ht="15">
      <c r="A746" s="27"/>
      <c r="B746" s="28" t="s">
        <v>134</v>
      </c>
      <c r="C746" s="29" t="s">
        <v>234</v>
      </c>
      <c r="D746" s="30" t="s">
        <v>234</v>
      </c>
      <c r="E746" s="31">
        <f t="shared" si="31"/>
      </c>
      <c r="F746" s="31" t="s">
        <v>234</v>
      </c>
      <c r="G746" s="31" t="s">
        <v>234</v>
      </c>
      <c r="H746" s="31"/>
    </row>
    <row r="747" spans="1:8" ht="15">
      <c r="A747" s="12">
        <v>80680</v>
      </c>
      <c r="B747" s="13" t="s">
        <v>135</v>
      </c>
      <c r="C747" s="16">
        <v>541</v>
      </c>
      <c r="D747" s="17">
        <v>291.9557520000001</v>
      </c>
      <c r="E747" s="26">
        <f t="shared" si="31"/>
        <v>0</v>
      </c>
      <c r="F747" s="13">
        <v>12</v>
      </c>
      <c r="G747" s="13">
        <v>96</v>
      </c>
      <c r="H747" s="13"/>
    </row>
    <row r="748" spans="1:8" ht="15">
      <c r="A748" s="12">
        <v>80681</v>
      </c>
      <c r="B748" s="13" t="s">
        <v>136</v>
      </c>
      <c r="C748" s="16">
        <v>731</v>
      </c>
      <c r="D748" s="17">
        <v>394.91169300000007</v>
      </c>
      <c r="E748" s="26">
        <f t="shared" si="31"/>
        <v>0</v>
      </c>
      <c r="F748" s="13">
        <v>12</v>
      </c>
      <c r="G748" s="13">
        <v>96</v>
      </c>
      <c r="H748" s="13"/>
    </row>
    <row r="749" spans="1:8" ht="15">
      <c r="A749" s="12">
        <v>80682</v>
      </c>
      <c r="B749" s="13" t="s">
        <v>137</v>
      </c>
      <c r="C749" s="16">
        <v>773</v>
      </c>
      <c r="D749" s="17">
        <v>417.461121</v>
      </c>
      <c r="E749" s="26">
        <f t="shared" si="31"/>
        <v>0</v>
      </c>
      <c r="F749" s="13">
        <v>12</v>
      </c>
      <c r="G749" s="13">
        <v>96</v>
      </c>
      <c r="H749" s="13"/>
    </row>
    <row r="750" spans="1:8" ht="15">
      <c r="A750" s="27"/>
      <c r="B750" s="28" t="s">
        <v>138</v>
      </c>
      <c r="C750" s="29" t="s">
        <v>234</v>
      </c>
      <c r="D750" s="30" t="s">
        <v>234</v>
      </c>
      <c r="E750" s="31">
        <f t="shared" si="31"/>
      </c>
      <c r="F750" s="31" t="s">
        <v>234</v>
      </c>
      <c r="G750" s="31" t="s">
        <v>234</v>
      </c>
      <c r="H750" s="31"/>
    </row>
    <row r="751" spans="1:8" ht="15">
      <c r="A751" s="12">
        <v>80132</v>
      </c>
      <c r="B751" s="13" t="s">
        <v>537</v>
      </c>
      <c r="C751" s="16">
        <v>23</v>
      </c>
      <c r="D751" s="17">
        <v>12.164823000000004</v>
      </c>
      <c r="E751" s="26"/>
      <c r="F751" s="13">
        <v>50</v>
      </c>
      <c r="G751" s="13">
        <v>2000</v>
      </c>
      <c r="H751" s="13"/>
    </row>
    <row r="752" spans="1:8" ht="15">
      <c r="A752" s="12"/>
      <c r="B752" s="13"/>
      <c r="C752" s="16" t="s">
        <v>234</v>
      </c>
      <c r="D752" s="17" t="s">
        <v>234</v>
      </c>
      <c r="E752" s="26"/>
      <c r="F752" s="13" t="s">
        <v>234</v>
      </c>
      <c r="G752" s="13" t="s">
        <v>234</v>
      </c>
      <c r="H752" s="13"/>
    </row>
    <row r="753" spans="1:8" ht="15">
      <c r="A753" s="12">
        <v>82076</v>
      </c>
      <c r="B753" s="13" t="s">
        <v>537</v>
      </c>
      <c r="C753" s="16">
        <v>29</v>
      </c>
      <c r="D753" s="17">
        <v>15.725259000000003</v>
      </c>
      <c r="E753" s="26"/>
      <c r="F753" s="13">
        <v>50</v>
      </c>
      <c r="G753" s="13">
        <v>1000</v>
      </c>
      <c r="H753" s="13"/>
    </row>
    <row r="754" spans="1:8" ht="15">
      <c r="A754" s="44">
        <v>82077</v>
      </c>
      <c r="B754" s="45" t="s">
        <v>139</v>
      </c>
      <c r="C754" s="46">
        <v>11</v>
      </c>
      <c r="D754" s="47">
        <v>5.934060000000001</v>
      </c>
      <c r="E754" s="48">
        <f aca="true" t="shared" si="32" ref="E754:E764">IF(D754="","",D754*H754)</f>
        <v>0</v>
      </c>
      <c r="F754" s="45">
        <v>50</v>
      </c>
      <c r="G754" s="45">
        <v>1000</v>
      </c>
      <c r="H754" s="45"/>
    </row>
    <row r="755" spans="1:8" ht="15">
      <c r="A755" s="44">
        <v>82115</v>
      </c>
      <c r="B755" s="45" t="s">
        <v>692</v>
      </c>
      <c r="C755" s="46">
        <v>41</v>
      </c>
      <c r="D755" s="47">
        <v>22.252725000000005</v>
      </c>
      <c r="E755" s="48"/>
      <c r="F755" s="45">
        <v>50</v>
      </c>
      <c r="G755" s="45">
        <v>2000</v>
      </c>
      <c r="H755" s="45"/>
    </row>
    <row r="756" spans="1:8" ht="15">
      <c r="A756" s="27"/>
      <c r="B756" s="28" t="s">
        <v>140</v>
      </c>
      <c r="C756" s="29" t="s">
        <v>234</v>
      </c>
      <c r="D756" s="30" t="s">
        <v>234</v>
      </c>
      <c r="E756" s="31">
        <f t="shared" si="32"/>
      </c>
      <c r="F756" s="31" t="s">
        <v>234</v>
      </c>
      <c r="G756" s="31" t="s">
        <v>234</v>
      </c>
      <c r="H756" s="31"/>
    </row>
    <row r="757" spans="1:8" ht="15">
      <c r="A757" s="18" t="s">
        <v>141</v>
      </c>
      <c r="B757" s="13" t="s">
        <v>142</v>
      </c>
      <c r="C757" s="16">
        <v>365</v>
      </c>
      <c r="D757" s="17">
        <v>292.29255000000006</v>
      </c>
      <c r="E757" s="26">
        <f t="shared" si="32"/>
        <v>0</v>
      </c>
      <c r="F757" s="13">
        <v>12</v>
      </c>
      <c r="G757" s="13">
        <v>12</v>
      </c>
      <c r="H757" s="13"/>
    </row>
    <row r="758" spans="1:8" ht="15">
      <c r="A758" s="18" t="s">
        <v>143</v>
      </c>
      <c r="B758" s="13" t="s">
        <v>144</v>
      </c>
      <c r="C758" s="16">
        <v>365</v>
      </c>
      <c r="D758" s="17">
        <v>292.29255000000006</v>
      </c>
      <c r="E758" s="26">
        <f t="shared" si="32"/>
        <v>0</v>
      </c>
      <c r="F758" s="13">
        <v>12</v>
      </c>
      <c r="G758" s="13">
        <v>12</v>
      </c>
      <c r="H758" s="13"/>
    </row>
    <row r="759" spans="1:8" ht="15">
      <c r="A759" s="18" t="s">
        <v>145</v>
      </c>
      <c r="B759" s="13" t="s">
        <v>146</v>
      </c>
      <c r="C759" s="16">
        <v>365</v>
      </c>
      <c r="D759" s="17">
        <v>292.29255000000006</v>
      </c>
      <c r="E759" s="26">
        <f t="shared" si="32"/>
        <v>0</v>
      </c>
      <c r="F759" s="13">
        <v>12</v>
      </c>
      <c r="G759" s="13">
        <v>12</v>
      </c>
      <c r="H759" s="13"/>
    </row>
    <row r="760" spans="1:8" ht="15">
      <c r="A760" s="18" t="s">
        <v>147</v>
      </c>
      <c r="B760" s="13" t="s">
        <v>148</v>
      </c>
      <c r="C760" s="16">
        <v>350</v>
      </c>
      <c r="D760" s="17">
        <v>281.4669</v>
      </c>
      <c r="E760" s="26">
        <f t="shared" si="32"/>
        <v>0</v>
      </c>
      <c r="F760" s="13">
        <v>25</v>
      </c>
      <c r="G760" s="13">
        <v>25</v>
      </c>
      <c r="H760" s="13"/>
    </row>
    <row r="761" spans="1:8" ht="15">
      <c r="A761" s="18" t="s">
        <v>149</v>
      </c>
      <c r="B761" s="13" t="s">
        <v>150</v>
      </c>
      <c r="C761" s="16">
        <v>350</v>
      </c>
      <c r="D761" s="17">
        <v>281.4669</v>
      </c>
      <c r="E761" s="26">
        <f t="shared" si="32"/>
        <v>0</v>
      </c>
      <c r="F761" s="13">
        <v>25</v>
      </c>
      <c r="G761" s="13">
        <v>25</v>
      </c>
      <c r="H761" s="13"/>
    </row>
    <row r="762" spans="1:8" ht="15">
      <c r="A762" s="18" t="s">
        <v>151</v>
      </c>
      <c r="B762" s="13" t="s">
        <v>152</v>
      </c>
      <c r="C762" s="16">
        <v>350</v>
      </c>
      <c r="D762" s="17">
        <v>281.4669</v>
      </c>
      <c r="E762" s="26">
        <f t="shared" si="32"/>
        <v>0</v>
      </c>
      <c r="F762" s="13">
        <v>25</v>
      </c>
      <c r="G762" s="13">
        <v>25</v>
      </c>
      <c r="H762" s="13"/>
    </row>
    <row r="763" spans="1:8" ht="15">
      <c r="A763" s="18" t="s">
        <v>153</v>
      </c>
      <c r="B763" s="13" t="s">
        <v>154</v>
      </c>
      <c r="C763" s="16">
        <v>350</v>
      </c>
      <c r="D763" s="17">
        <v>281.4669</v>
      </c>
      <c r="E763" s="26">
        <f t="shared" si="32"/>
        <v>0</v>
      </c>
      <c r="F763" s="13">
        <v>25</v>
      </c>
      <c r="G763" s="13">
        <v>25</v>
      </c>
      <c r="H763" s="13"/>
    </row>
    <row r="764" spans="1:8" ht="15">
      <c r="A764" s="18" t="s">
        <v>155</v>
      </c>
      <c r="B764" s="13" t="s">
        <v>156</v>
      </c>
      <c r="C764" s="16">
        <v>385</v>
      </c>
      <c r="D764" s="17">
        <v>303.11820000000006</v>
      </c>
      <c r="E764" s="26">
        <f t="shared" si="32"/>
        <v>0</v>
      </c>
      <c r="F764" s="13">
        <v>36</v>
      </c>
      <c r="G764" s="13">
        <v>36</v>
      </c>
      <c r="H764" s="13"/>
    </row>
    <row r="765" spans="3:7" ht="12.75"/>
    <row r="766" spans="3:7" ht="12.75"/>
    <row r="767" spans="3:7" ht="12.75"/>
    <row r="768" spans="3:7" ht="12.75"/>
    <row r="769" spans="3:7" ht="12.75"/>
    <row r="770" spans="3:7" ht="12.75"/>
    <row r="771" spans="3:7" ht="12.75"/>
    <row r="772" spans="3:7" ht="12.75"/>
    <row r="773" spans="3:7" ht="12.75"/>
    <row r="774" spans="3:7" ht="12.75"/>
    <row r="775" spans="3:7" ht="12.75"/>
    <row r="776" spans="3:7" ht="12.75"/>
    <row r="777" spans="3:7" ht="12.75"/>
    <row r="778" spans="3:7" ht="12.75"/>
    <row r="779" spans="3:7" ht="12.75"/>
    <row r="780" spans="3:7" ht="12.75"/>
    <row r="781" spans="3:7" ht="12.75"/>
    <row r="782" spans="3:7" ht="12.75"/>
    <row r="783" spans="3:7" ht="12.75"/>
    <row r="784" spans="3:7" ht="12.75"/>
    <row r="785" spans="3:7" ht="12.75"/>
    <row r="786" spans="3:7" ht="12.75"/>
    <row r="787" spans="3:7" ht="12.75"/>
    <row r="788" spans="3:7" ht="12.75"/>
    <row r="789" spans="3:7" ht="12.75"/>
    <row r="790" spans="3:7" ht="12.75"/>
    <row r="791" spans="3:7" ht="12.75"/>
    <row r="792" spans="3:7" ht="12.75"/>
    <row r="793" spans="3:7" ht="12.75"/>
    <row r="794" spans="3:7" ht="12.75"/>
    <row r="795" spans="3:7" ht="12.75"/>
    <row r="796" spans="3:7" ht="12.75"/>
    <row r="797" spans="3:7" ht="12.75"/>
    <row r="798" spans="3:7" ht="12.75"/>
    <row r="799" spans="3:7" ht="12.75"/>
    <row r="800" spans="3:7" ht="12.75"/>
    <row r="801" spans="3:7" ht="12.75"/>
    <row r="802" spans="3:7" ht="12.75"/>
    <row r="803" spans="3:7" ht="12.75"/>
    <row r="804" spans="3:7" ht="12.75"/>
    <row r="805" spans="3:7" ht="12.75"/>
    <row r="806" spans="3:7" ht="12.75"/>
    <row r="807" spans="3:7" ht="12.75"/>
    <row r="808" spans="3:7" ht="12.75"/>
    <row r="809" spans="3:7" ht="12.75"/>
    <row r="810" spans="3:7" ht="12.75"/>
    <row r="811" spans="3:7" ht="12.75"/>
    <row r="812" spans="3:7" ht="12.75"/>
    <row r="813" spans="3:7" ht="12.75"/>
    <row r="814" spans="3:7" ht="12.75"/>
    <row r="815" spans="3:7" ht="12.75"/>
    <row r="816" spans="3:7" ht="12.75"/>
    <row r="817" spans="3:7" ht="12.75"/>
    <row r="818" spans="3:7" ht="12.75"/>
    <row r="819" spans="3:7" ht="12.75"/>
    <row r="820" spans="3:7" ht="12.75"/>
    <row r="821" spans="3:7" ht="12.75"/>
    <row r="822" spans="3:7" ht="12.75"/>
    <row r="823" spans="3:7" ht="12.75"/>
    <row r="824" spans="3:7" ht="12.75"/>
    <row r="825" spans="3:7" ht="12.75"/>
    <row r="826" spans="3:7" ht="12.75"/>
    <row r="827" spans="3:7" ht="12.75"/>
    <row r="828" spans="3:7" ht="12.75"/>
    <row r="829" spans="3:7" ht="12.75"/>
    <row r="830" spans="3:7" ht="12.75"/>
    <row r="831" spans="3:7" ht="12.75"/>
    <row r="832" spans="3:7" ht="12.75"/>
    <row r="833" spans="3:7" ht="12.75"/>
    <row r="834" spans="3:7" ht="12.75"/>
    <row r="835" spans="3:7" ht="12.75"/>
    <row r="836" spans="3:7" ht="12.75"/>
    <row r="837" spans="3:7" ht="12.75"/>
    <row r="838" spans="3:7" ht="12.75"/>
    <row r="839" spans="3:7" ht="12.75"/>
    <row r="840" spans="3:7" ht="12.75"/>
    <row r="841" spans="3:7" ht="12.75"/>
    <row r="842" spans="3:7" ht="12.75"/>
    <row r="843" spans="3:7" ht="12.75"/>
    <row r="844" spans="3:7" ht="12.75"/>
    <row r="845" spans="3:7" ht="12.75"/>
    <row r="846" spans="3:7" ht="12.75"/>
    <row r="847" spans="3:7" ht="12.75"/>
    <row r="848" spans="3:7" ht="12.75"/>
    <row r="849" spans="3:7" ht="12.75"/>
    <row r="850" spans="3:7" ht="12.75"/>
    <row r="851" spans="3:7" ht="12.75"/>
    <row r="852" spans="3:7" ht="12.75"/>
    <row r="853" spans="3:7" ht="12.75"/>
    <row r="854" spans="3:7" ht="12.75"/>
    <row r="855" spans="3:7" ht="12.75"/>
    <row r="856" spans="3:7" ht="12.75"/>
    <row r="857" spans="3:7" ht="12.75"/>
    <row r="858" spans="3:7" ht="12.75"/>
    <row r="859" spans="3:7" ht="12.75"/>
    <row r="860" spans="3:7" ht="12.75"/>
    <row r="861" spans="3:7" ht="12.75"/>
    <row r="862" spans="3:7" ht="12.75"/>
    <row r="863" spans="3:7" ht="12.75"/>
    <row r="864" spans="3:7" ht="12.75"/>
    <row r="865" spans="3:7" ht="12.75"/>
    <row r="866" spans="3:7" ht="12.75"/>
    <row r="867" spans="3:7" ht="12.75"/>
    <row r="868" spans="3:7" ht="12.75"/>
    <row r="869" spans="3:7" ht="12.75"/>
    <row r="870" spans="3:7" ht="12.75"/>
    <row r="871" spans="3:7" ht="12.75"/>
    <row r="872" spans="3:7" ht="12.75"/>
    <row r="873" spans="3:7" ht="12.75"/>
    <row r="874" spans="3:7" ht="12.75"/>
    <row r="875" spans="3:7" ht="12.75"/>
    <row r="876" spans="3:7" ht="12.75"/>
    <row r="877" spans="3:7" ht="12.75"/>
    <row r="878" spans="3:7" ht="12.75"/>
    <row r="879" spans="3:7" ht="12.75"/>
    <row r="880" spans="3:7" ht="12.75"/>
    <row r="881" spans="3:7" ht="12.75"/>
    <row r="882" spans="3:7" ht="12.75"/>
    <row r="883" spans="3:7" ht="12.75"/>
    <row r="884" spans="3:7" ht="12.75"/>
    <row r="885" spans="3:7" ht="12.75"/>
    <row r="886" spans="3:7" ht="12.75"/>
    <row r="887" spans="3:7" ht="12.75"/>
    <row r="888" spans="3:7" ht="12.75"/>
    <row r="889" spans="3:7" ht="12.75"/>
    <row r="890" spans="3:7" ht="12.75"/>
    <row r="891" spans="3:7" ht="12.75"/>
    <row r="892" spans="3:7" ht="12.75"/>
    <row r="893" spans="3:7" ht="12.75"/>
    <row r="894" spans="3:7" ht="12.75"/>
    <row r="895" spans="3:7" ht="12.75"/>
    <row r="896" spans="3:7" ht="12.75"/>
    <row r="897" spans="3:7" ht="12.75"/>
    <row r="898" spans="3:7" ht="12.75"/>
    <row r="899" spans="3:7" ht="12.75"/>
    <row r="900" spans="3:7" ht="12.75"/>
    <row r="901" spans="3:7" ht="12.75"/>
    <row r="902" spans="3:7" ht="12.75"/>
    <row r="903" spans="3:7" ht="12.75"/>
    <row r="904" spans="3:7" ht="12.75"/>
    <row r="905" spans="3:7" ht="12.75"/>
    <row r="906" spans="3:7" ht="12.75"/>
    <row r="907" spans="3:7" ht="12.75"/>
    <row r="908" spans="3:7" ht="12.75"/>
    <row r="909" spans="3:7" ht="12.75"/>
    <row r="910" spans="3:7" ht="12.75"/>
    <row r="911" spans="3:7" ht="12.75"/>
    <row r="912" spans="3:7" ht="12.75"/>
    <row r="913" spans="3:7" ht="12.75"/>
    <row r="914" spans="3:7" ht="12.75"/>
    <row r="915" spans="3:7" ht="12.75"/>
    <row r="916" spans="3:7" ht="12.75"/>
    <row r="917" spans="3:7" ht="12.75"/>
    <row r="918" spans="3:7" ht="12.75"/>
    <row r="919" spans="3:7" ht="12.75"/>
    <row r="920" spans="3:7" ht="12.75"/>
    <row r="921" spans="3:7" ht="12.75"/>
    <row r="922" spans="3:7" ht="12.75"/>
    <row r="923" spans="3:7" ht="12.75"/>
    <row r="924" spans="3:7" ht="12.75"/>
    <row r="925" spans="3:7" ht="12.75"/>
    <row r="926" spans="3:7" ht="12.75"/>
    <row r="927" spans="3:7" ht="12.75"/>
    <row r="928" spans="3:7" ht="12.75"/>
    <row r="929" spans="3:7" ht="12.75"/>
    <row r="930" spans="3:7" ht="12.75"/>
    <row r="931" spans="3:7" ht="12.75"/>
    <row r="932" spans="3:7" ht="12.75"/>
    <row r="933" spans="3:7" ht="12.75"/>
    <row r="934" spans="3:7" ht="12.75"/>
    <row r="935" spans="3:7" ht="12.75"/>
    <row r="936" spans="3:7" ht="12.75"/>
    <row r="937" spans="3:7" ht="12.75"/>
    <row r="938" spans="3:7" ht="12.75"/>
    <row r="939" spans="3:7" ht="12.75"/>
    <row r="940" spans="3:7" ht="12.75"/>
    <row r="941" spans="3:7" ht="12.75"/>
    <row r="942" spans="3:7" ht="12.75"/>
    <row r="943" spans="3:7" ht="12.75"/>
    <row r="944" spans="3:7" ht="12.75"/>
    <row r="945" spans="3:7" ht="12.75"/>
    <row r="946" spans="3:7" ht="12.75"/>
    <row r="947" spans="3:7" ht="12.75"/>
    <row r="948" spans="3:7" ht="12.75"/>
    <row r="949" spans="3:7" ht="12.75"/>
    <row r="950" spans="3:7" ht="12.75"/>
    <row r="951" spans="3:7" ht="12.75"/>
    <row r="952" spans="3:7" ht="12.75"/>
    <row r="953" spans="3:7" ht="12.75"/>
    <row r="954" spans="3:7" ht="12.75"/>
    <row r="955" spans="3:7" ht="12.75"/>
    <row r="956" spans="3:7" ht="12.75"/>
    <row r="957" spans="3:7" ht="12.75"/>
    <row r="958" spans="3:7" ht="12.75"/>
    <row r="959" spans="3:7" ht="12.75"/>
    <row r="960" spans="3:7" ht="12.75"/>
    <row r="961" spans="3:7" ht="12.75"/>
    <row r="962" spans="3:7" ht="12.75"/>
    <row r="963" spans="3:7" ht="12.75"/>
    <row r="964" spans="3:7" ht="12.75"/>
    <row r="965" spans="3:7" ht="12.75"/>
    <row r="966" spans="3:7" ht="12.75"/>
    <row r="967" spans="3:7" ht="12.75"/>
    <row r="968" spans="3:7" ht="12.75"/>
    <row r="969" spans="3:7" ht="12.75"/>
    <row r="970" spans="3:7" ht="12.75"/>
    <row r="971" spans="3:7" ht="12.75"/>
    <row r="972" spans="3:7" ht="12.75"/>
    <row r="973" spans="3:7" ht="12.75"/>
    <row r="974" spans="3:7" ht="12.75"/>
    <row r="975" spans="3:7" ht="12.75"/>
    <row r="976" spans="3:7" ht="12.75"/>
    <row r="977" spans="3:7" ht="12.75"/>
    <row r="978" spans="3:7" ht="12.75"/>
    <row r="979" spans="3:7" ht="12.75"/>
    <row r="980" spans="3:7" ht="12.75"/>
    <row r="981" spans="3:7" ht="12.75"/>
    <row r="982" spans="3:7" ht="12.75"/>
    <row r="983" spans="3:7" ht="12.75"/>
    <row r="984" spans="3:7" ht="12.75"/>
    <row r="985" spans="3:7" ht="12.75"/>
    <row r="986" spans="3:7" ht="12.75"/>
    <row r="987" spans="3:7" ht="12.75"/>
    <row r="988" spans="3:7" ht="12.75"/>
    <row r="989" spans="3:7" ht="12.75"/>
    <row r="990" spans="3:7" ht="12.75"/>
    <row r="991" spans="3:7" ht="12.75"/>
    <row r="992" spans="3:7" ht="12.75"/>
    <row r="993" spans="3:7" ht="12.75"/>
    <row r="994" spans="3:7" ht="12.75"/>
    <row r="995" spans="3:7" ht="12.75"/>
    <row r="996" spans="3:7" ht="12.75"/>
    <row r="997" spans="3:7" ht="12.75"/>
    <row r="998" spans="3:7" ht="12.75"/>
    <row r="999" spans="3:7" ht="12.75"/>
    <row r="1000" spans="3:7" ht="12.75"/>
    <row r="1001" spans="3:7" ht="12.75"/>
    <row r="1002" spans="3:7" ht="12.75"/>
    <row r="1003" spans="3:7" ht="12.75"/>
    <row r="1004" spans="3:7" ht="12.75"/>
    <row r="1005" spans="3:7" ht="12.75"/>
    <row r="1006" spans="3:7" ht="12.75"/>
    <row r="1007" spans="3:7" ht="12.75"/>
    <row r="1008" spans="3:7" ht="12.75"/>
    <row r="1009" spans="3:7" ht="12.75"/>
    <row r="1010" spans="3:7" ht="12.75"/>
    <row r="1011" spans="3:7" ht="12.75"/>
    <row r="1012" spans="3:7" ht="12.75"/>
    <row r="1013" spans="3:7" ht="12.75"/>
    <row r="1014" spans="3:7" ht="12.75"/>
    <row r="1015" spans="3:7" ht="12.75"/>
    <row r="1016" spans="3:7" ht="12.75"/>
    <row r="1017" spans="3:7" ht="12.75"/>
    <row r="1018" spans="3:7" ht="12.75"/>
    <row r="1019" spans="3:7" ht="12.75"/>
    <row r="1020" spans="3:7" ht="12.75"/>
    <row r="1021" spans="3:7" ht="12.75"/>
    <row r="1022" spans="3:7" ht="12.75"/>
    <row r="1023" spans="3:7" ht="12.75"/>
    <row r="1024" spans="3:7" ht="12.75"/>
    <row r="1025" spans="3:7" ht="12.75"/>
    <row r="1026" spans="3:7" ht="12.75"/>
    <row r="1027" spans="3:7" ht="12.75"/>
    <row r="1028" spans="3:7" ht="12.75"/>
    <row r="1029" spans="3:7" ht="12.75"/>
    <row r="1030" spans="3:7" ht="12.75"/>
    <row r="1031" spans="3:7" ht="12.75"/>
    <row r="1032" spans="3:7" ht="12.75"/>
    <row r="1033" spans="3:7" ht="12.75"/>
    <row r="1034" spans="3:7" ht="12.75"/>
    <row r="1035" spans="3:7" ht="12.75"/>
    <row r="1036" spans="3:7" ht="12.75"/>
    <row r="1037" spans="3:7" ht="12.75"/>
    <row r="1038" spans="3:7" ht="12.75"/>
    <row r="1039" spans="3:7" ht="12.75"/>
    <row r="1040" spans="3:7" ht="12.75"/>
    <row r="1041" spans="3:7" ht="12.75"/>
    <row r="1042" spans="3:7" ht="12.75"/>
    <row r="1043" spans="3:7" ht="12.75"/>
    <row r="1044" spans="3:7" ht="12.75"/>
    <row r="1045" spans="3:7" ht="12.75"/>
    <row r="1046" spans="3:7" ht="12.75"/>
    <row r="1047" spans="3:7" ht="12.75"/>
    <row r="1048" spans="3:7" ht="12.75"/>
    <row r="1049" spans="3:7" ht="12.75"/>
    <row r="1050" spans="3:7" ht="12.75"/>
    <row r="1051" spans="3:7" ht="12.75"/>
    <row r="1052" spans="3:7" ht="12.75"/>
    <row r="1053" spans="3:7" ht="12.75"/>
    <row r="1054" spans="3:7" ht="12.75"/>
    <row r="1055" spans="3:7" ht="12.75"/>
    <row r="1056" spans="3:7" ht="12.75"/>
    <row r="1057" spans="3:7" ht="12.75"/>
    <row r="1058" spans="3:7" ht="12.75"/>
    <row r="1059" spans="3:7" ht="12.75"/>
    <row r="1060" spans="3:7" ht="12.75"/>
    <row r="1061" spans="3:7" ht="12.75"/>
    <row r="1062" spans="3:7" ht="12.75"/>
    <row r="1063" spans="3:7" ht="12.75"/>
    <row r="1064" spans="3:7" ht="12.75"/>
    <row r="1065" spans="3:7" ht="12.75"/>
    <row r="1066" spans="3:7" ht="12.75"/>
    <row r="1067" spans="3:7" ht="12.75"/>
    <row r="1068" spans="3:7" ht="12.75"/>
    <row r="1069" spans="3:7" ht="12.75"/>
    <row r="1070" spans="3:7" ht="12.75"/>
    <row r="1071" spans="3:7" ht="12.75"/>
    <row r="1072" spans="3:7" ht="12.75"/>
    <row r="1073" spans="3:7" ht="12.75"/>
    <row r="1074" spans="3:7" ht="12.75"/>
    <row r="1075" spans="3:7" ht="12.75"/>
    <row r="1076" spans="3:7" ht="12.75"/>
    <row r="1077" spans="3:7" ht="12.75"/>
    <row r="1078" spans="3:7" ht="12.75"/>
    <row r="1079" spans="3:7" ht="12.75"/>
    <row r="1080" spans="3:7" ht="12.75"/>
    <row r="1081" spans="3:7" ht="12.75"/>
    <row r="1082" spans="3:7" ht="12.75"/>
    <row r="1083" spans="3:7" ht="12.75"/>
    <row r="1084" spans="3:7" ht="12.75"/>
    <row r="1085" spans="3:7" ht="12.75"/>
    <row r="1086" spans="3:7" ht="12.75"/>
    <row r="1087" spans="3:7" ht="12.75"/>
    <row r="1088" spans="3:7" ht="12.75"/>
    <row r="1089" spans="3:7" ht="12.75"/>
    <row r="1090" spans="3:7" ht="12.75"/>
    <row r="1091" spans="3:7" ht="12.75"/>
    <row r="1092" spans="3:7" ht="12.75"/>
    <row r="1093" spans="3:7" ht="12.75"/>
    <row r="1094" spans="3:7" ht="12.75"/>
    <row r="1095" spans="3:7" ht="12.75"/>
    <row r="1096" spans="3:7" ht="12.75"/>
    <row r="1097" spans="3:7" ht="12.75"/>
    <row r="1098" spans="3:7" ht="12.75"/>
    <row r="1099" spans="3:7" ht="12.75"/>
    <row r="1100" spans="3:7" ht="12.75"/>
    <row r="1101" spans="3:7" ht="12.75"/>
    <row r="1102" spans="3:7" ht="12.75"/>
    <row r="1103" spans="3:7" ht="12.75"/>
    <row r="1104" spans="3:7" ht="12.75"/>
    <row r="1105" spans="3:7" ht="12.75"/>
    <row r="1106" spans="3:7" ht="12.75"/>
    <row r="1107" spans="3:7" ht="12.75"/>
    <row r="1108" spans="3:7" ht="12.75"/>
    <row r="1109" spans="3:7" ht="12.75"/>
    <row r="1110" spans="3:7" ht="12.75"/>
    <row r="1111" spans="3:7" ht="12.75"/>
    <row r="1112" spans="3:7" ht="12.75"/>
    <row r="1113" spans="3:7" ht="12.75"/>
    <row r="1114" spans="3:7" ht="12.75"/>
    <row r="1115" spans="3:7" ht="12.75"/>
    <row r="1116" spans="3:7" ht="12.75"/>
    <row r="1117" spans="3:7" ht="12.75"/>
    <row r="1118" spans="3:7" ht="12.75"/>
    <row r="1119" spans="3:7" ht="12.75"/>
    <row r="1120" spans="3:7" ht="12.75"/>
    <row r="1121" spans="3:7" ht="12.75"/>
    <row r="1122" spans="3:7" ht="12.75"/>
    <row r="1123" spans="3:7" ht="12.75"/>
    <row r="1124" spans="3:7" ht="12.75"/>
    <row r="1125" spans="3:7" ht="12.75"/>
    <row r="1126" spans="3:7" ht="12.75"/>
    <row r="1127" spans="3:7" ht="12.75"/>
    <row r="1128" spans="3:7" ht="12.75"/>
    <row r="1129" spans="3:7" ht="12.75"/>
    <row r="1130" spans="3:7" ht="12.75"/>
    <row r="1131" spans="3:7" ht="12.75"/>
    <row r="1132" spans="3:7" ht="12.75"/>
    <row r="1133" spans="3:7" ht="12.75"/>
    <row r="1134" spans="3:7" ht="12.75"/>
    <row r="1135" spans="3:7" ht="12.75"/>
    <row r="1136" spans="3:7" ht="12.75"/>
    <row r="1137" spans="3:7" ht="12.75"/>
    <row r="1138" spans="3:7" ht="12.75"/>
    <row r="1139" spans="3:7" ht="12.75"/>
    <row r="1140" spans="3:7" ht="12.75"/>
    <row r="1141" spans="3:7" ht="12.75"/>
    <row r="1142" spans="3:7" ht="12.75"/>
    <row r="1143" spans="3:7" ht="12.75"/>
    <row r="1144" spans="3:7" ht="12.75"/>
    <row r="1145" spans="3:7" ht="12.75"/>
    <row r="1146" spans="3:7" ht="12.75"/>
    <row r="1147" spans="3:7" ht="12.75"/>
    <row r="1148" spans="3:7" ht="12.75"/>
    <row r="1149" spans="3:7" ht="12.75"/>
    <row r="1150" spans="3:7" ht="12.75"/>
    <row r="1151" spans="3:7" ht="12.75"/>
    <row r="1152" spans="3:7" ht="12.75"/>
    <row r="1153" spans="3:7" ht="12.75"/>
    <row r="1154" spans="3:7" ht="12.75"/>
    <row r="1155" spans="3:7" ht="12.75"/>
    <row r="1156" spans="3:7" ht="12.75"/>
    <row r="1157" spans="3:7" ht="12.75"/>
    <row r="1158" spans="3:7" ht="12.75"/>
    <row r="1159" spans="3:7" ht="12.75"/>
    <row r="1160" spans="3:7" ht="12.75"/>
    <row r="1161" spans="3:7" ht="12.75"/>
    <row r="1162" spans="3:7" ht="12.75"/>
    <row r="1163" spans="3:7" ht="12.75"/>
    <row r="1164" spans="3:7" ht="12.75"/>
    <row r="1165" spans="3:7" ht="12.75"/>
    <row r="1166" spans="3:7" ht="12.75"/>
    <row r="1167" spans="3:7" ht="12.75"/>
    <row r="1168" spans="3:7" ht="12.75"/>
    <row r="1169" spans="3:7" ht="12.75"/>
    <row r="1170" spans="3:7" ht="12.75"/>
    <row r="1171" spans="3:7" ht="12.75"/>
    <row r="1172" spans="3:7" ht="12.75"/>
    <row r="1173" spans="3:7" ht="12.75"/>
    <row r="1174" spans="3:7" ht="12.75"/>
    <row r="1175" spans="3:7" ht="12.75"/>
    <row r="1176" spans="3:7" ht="12.75"/>
    <row r="1177" spans="3:7" ht="12.75"/>
    <row r="1178" spans="3:7" ht="12.75"/>
    <row r="1179" spans="3:7" ht="12.75"/>
    <row r="1180" spans="3:7" ht="12.75"/>
    <row r="1181" spans="3:7" ht="12.75"/>
    <row r="1182" spans="3:7" ht="12.75"/>
    <row r="1183" spans="3:7" ht="12.75"/>
    <row r="1184" spans="3:7" ht="12.75"/>
    <row r="1185" spans="3:7" ht="12.75"/>
    <row r="1186" spans="3:7" ht="12.75"/>
    <row r="1187" spans="3:7" ht="12.75"/>
    <row r="1188" spans="3:7" ht="12.75"/>
    <row r="1189" spans="3:7" ht="12.75"/>
    <row r="1190" spans="3:7" ht="12.75"/>
    <row r="1191" spans="3:7" ht="12.75"/>
    <row r="1192" spans="3:7" ht="12.75"/>
    <row r="1193" spans="3:7" ht="12.75"/>
    <row r="1194" spans="3:7" ht="12.75"/>
    <row r="1195" spans="3:7" ht="12.75"/>
    <row r="1196" spans="3:7" ht="12.75"/>
    <row r="1197" spans="3:7" ht="12.75"/>
    <row r="1198" spans="3:7" ht="12.75"/>
    <row r="1199" spans="3:7" ht="12.75"/>
    <row r="1200" spans="3:7" ht="12.75"/>
    <row r="1201" spans="3:7" ht="12.75"/>
    <row r="1202" spans="3:7" ht="12.75"/>
    <row r="1203" spans="3:7" ht="12.75"/>
    <row r="1204" spans="3:7" ht="12.75"/>
    <row r="1205" spans="3:7" ht="12.75"/>
    <row r="1206" spans="3:7" ht="12.75"/>
    <row r="1207" spans="3:7" ht="12.75"/>
    <row r="1208" spans="3:7" ht="12.75"/>
    <row r="1209" spans="3:7" ht="12.75"/>
    <row r="1210" spans="3:7" ht="12.75"/>
    <row r="1211" spans="3:7" ht="12.75"/>
    <row r="1212" spans="3:7" ht="12.75"/>
    <row r="1213" spans="3:7" ht="12.75"/>
    <row r="1214" spans="3:7" ht="12.75"/>
    <row r="1215" spans="3:7" ht="12.75"/>
    <row r="1216" spans="3:7" ht="12.75"/>
    <row r="1217" spans="3:7" ht="12.75"/>
    <row r="1218" spans="3:7" ht="12.75"/>
    <row r="1219" spans="3:7" ht="12.75"/>
    <row r="1220" spans="3:7" ht="12.75"/>
    <row r="1221" spans="3:7" ht="12.75"/>
    <row r="1222" spans="3:7" ht="12.75"/>
    <row r="1223" spans="3:7" ht="12.75"/>
    <row r="1224" spans="3:7" ht="12.75"/>
    <row r="1225" spans="3:7" ht="12.75"/>
    <row r="1226" spans="3:7" ht="12.75"/>
    <row r="1227" spans="3:7" ht="12.75"/>
    <row r="1228" spans="3:7" ht="12.75"/>
    <row r="1229" spans="3:7" ht="12.75"/>
    <row r="1230" spans="3:7" ht="12.75"/>
    <row r="1231" spans="3:7" ht="12.75"/>
    <row r="1232" spans="3:7" ht="12.75"/>
    <row r="1233" spans="3:7" ht="12.75"/>
    <row r="1234" spans="3:7" ht="12.75"/>
    <row r="1235" spans="3:7" ht="12.75"/>
    <row r="1236" spans="3:7" ht="12.75"/>
    <row r="1237" spans="3:7" ht="12.75"/>
    <row r="1238" spans="3:7" ht="12.75"/>
    <row r="1239" spans="3:7" ht="12.75"/>
    <row r="1240" spans="3:7" ht="12.75"/>
    <row r="1241" spans="3:7" ht="12.75"/>
    <row r="1242" spans="3:7" ht="12.75"/>
    <row r="1243" spans="3:7" ht="12.75"/>
    <row r="1244" spans="3:7" ht="12.75"/>
    <row r="1245" spans="3:7" ht="12.75"/>
    <row r="1246" spans="3:7" ht="12.75"/>
    <row r="1247" spans="3:7" ht="12.75"/>
    <row r="1248" spans="3:7" ht="12.75"/>
    <row r="1249" spans="3:7" ht="12.75"/>
    <row r="1250" spans="3:7" ht="12.75"/>
    <row r="1251" spans="3:7" ht="12.75"/>
    <row r="1252" spans="3:7" ht="12.75"/>
    <row r="1253" spans="3:7" ht="12.75"/>
    <row r="1254" spans="3:7" ht="12.75"/>
    <row r="1255" spans="3:7" ht="12.75"/>
    <row r="1256" spans="3:7" ht="12.75"/>
    <row r="1257" spans="3:7" ht="12.75"/>
    <row r="1258" spans="3:7" ht="12.75"/>
    <row r="1259" spans="3:7" ht="12.75"/>
    <row r="1260" spans="3:7" ht="12.75"/>
    <row r="1261" spans="3:7" ht="12.75"/>
    <row r="1262" spans="3:7" ht="12.75"/>
    <row r="1263" spans="3:7" ht="12.75"/>
    <row r="1264" spans="3:7" ht="12.75"/>
    <row r="1265" spans="3:7" ht="12.75"/>
    <row r="1266" spans="3:7" ht="12.75"/>
    <row r="1267" spans="3:7" ht="12.75"/>
    <row r="1268" spans="3:7" ht="12.75"/>
    <row r="1269" spans="3:7" ht="12.75"/>
    <row r="1270" spans="3:7" ht="12.75"/>
    <row r="1271" spans="3:7" ht="12.75"/>
    <row r="1272" spans="3:7" ht="12.75"/>
    <row r="1273" spans="3:7" ht="12.75"/>
    <row r="1274" spans="3:7" ht="12.75"/>
    <row r="1275" spans="3:7" ht="12.75"/>
    <row r="1276" spans="3:7" ht="12.75"/>
    <row r="1277" spans="3:7" ht="12.75"/>
    <row r="1278" spans="3:7" ht="12.75"/>
    <row r="1279" spans="3:7" ht="12.75"/>
    <row r="1280" spans="3:7" ht="12.75"/>
    <row r="1281" spans="3:7" ht="12.75"/>
    <row r="1282" spans="3:7" ht="12.75"/>
    <row r="1283" spans="3:7" ht="12.75"/>
    <row r="1284" spans="3:7" ht="12.75"/>
    <row r="1285" spans="3:7" ht="12.75"/>
    <row r="1286" spans="3:7" ht="12.75"/>
    <row r="1287" spans="3:7" ht="12.75"/>
    <row r="1288" spans="3:7" ht="12.75"/>
    <row r="1289" spans="3:7" ht="12.75"/>
    <row r="1290" spans="3:7" ht="12.75"/>
    <row r="1291" spans="3:7" ht="12.75"/>
    <row r="1292" spans="3:7" ht="12.75"/>
    <row r="1293" spans="3:7" ht="12.75"/>
    <row r="1294" spans="3:7" ht="12.75"/>
    <row r="1295" spans="3:7" ht="12.75"/>
    <row r="1296" spans="3:7" ht="12.75"/>
    <row r="1297" spans="3:7" ht="12.75"/>
    <row r="1298" spans="3:7" ht="12.75"/>
    <row r="1299" spans="3:7" ht="12.75"/>
    <row r="1300" spans="3:7" ht="12.75"/>
    <row r="1301" spans="3:7" ht="12.75"/>
    <row r="1302" spans="3:7" ht="12.75"/>
    <row r="1303" spans="3:7" ht="12.75"/>
    <row r="1304" spans="3:7" ht="12.75"/>
    <row r="1305" spans="3:7" ht="12.75"/>
    <row r="1306" spans="3:7" ht="12.75"/>
    <row r="1307" spans="3:7" ht="12.75"/>
    <row r="1308" spans="3:7" ht="12.75"/>
    <row r="1309" spans="3:7" ht="12.75"/>
    <row r="1310" spans="3:7" ht="12.75"/>
    <row r="1311" spans="3:7" ht="12.75"/>
    <row r="1312" spans="3:7" ht="12.75"/>
    <row r="1313" spans="3:7" ht="12.75"/>
    <row r="1314" spans="3:7" ht="12.75"/>
    <row r="1315" spans="3:7" ht="12.75"/>
    <row r="1316" spans="3:7" ht="12.75"/>
    <row r="1317" spans="3:7" ht="12.75"/>
    <row r="1318" spans="3:7" ht="12.75"/>
    <row r="1319" spans="3:7" ht="12.75"/>
    <row r="1320" spans="3:7" ht="12.75"/>
    <row r="1321" spans="3:7" ht="12.75"/>
    <row r="1322" spans="3:7" ht="12.75"/>
    <row r="1323" spans="3:7" ht="12.75"/>
    <row r="1324" spans="3:7" ht="12.75"/>
    <row r="1325" spans="3:7" ht="12.75"/>
    <row r="1326" spans="3:7" ht="12.75"/>
    <row r="1327" spans="3:7" ht="12.75"/>
    <row r="1328" spans="3:7" ht="12.75"/>
    <row r="1329" spans="3:7" ht="12.75"/>
    <row r="1330" spans="3:7" ht="12.75"/>
    <row r="1331" spans="3:7" ht="12.75"/>
    <row r="1332" spans="3:7" ht="12.75"/>
    <row r="1333" spans="3:7" ht="12.75"/>
    <row r="1334" spans="3:7" ht="12.75"/>
    <row r="1335" spans="3:7" ht="12.75"/>
    <row r="1336" spans="3:7" ht="12.75"/>
    <row r="1337" spans="3:7" ht="12.75"/>
    <row r="1338" spans="3:7" ht="12.75"/>
    <row r="1339" spans="3:7" ht="12.75"/>
    <row r="1340" spans="3:7" ht="12.75"/>
    <row r="1341" spans="3:7" ht="12.75"/>
    <row r="1342" spans="3:7" ht="12.75"/>
    <row r="1343" spans="3:7" ht="12.75"/>
    <row r="1344" spans="3:7" ht="12.75"/>
    <row r="1345" spans="3:7" ht="12.75"/>
    <row r="1346" spans="3:7" ht="12.75"/>
    <row r="1347" spans="3:7" ht="12.75"/>
    <row r="1348" spans="3:7" ht="12.75"/>
    <row r="1349" spans="3:7" ht="12.75"/>
    <row r="1350" spans="3:7" ht="12.75"/>
    <row r="1351" spans="3:7" ht="12.75"/>
    <row r="1352" spans="3:7" ht="12.75"/>
    <row r="1353" spans="3:7" ht="12.75"/>
    <row r="1354" spans="3:7" ht="12.75"/>
    <row r="1355" spans="3:7" ht="12.75"/>
    <row r="1356" spans="3:7" ht="12.75"/>
    <row r="1357" spans="3:7" ht="12.75"/>
    <row r="1358" spans="3:7" ht="12.75"/>
    <row r="1359" spans="3:7" ht="12.75"/>
    <row r="1360" spans="3:7" ht="12.75"/>
    <row r="1361" spans="3:7" ht="12.75"/>
    <row r="1362" spans="3:7" ht="12.75"/>
    <row r="1363" spans="3:7" ht="12.75"/>
    <row r="1364" spans="3:7" ht="12.75"/>
    <row r="1365" spans="3:7" ht="12.75"/>
    <row r="1366" spans="3:7" ht="12.75"/>
    <row r="1367" spans="3:7" ht="12.75"/>
    <row r="1368" spans="3:7" ht="12.75"/>
    <row r="1369" spans="3:7" ht="12.75"/>
    <row r="1370" spans="3:7" ht="12.75"/>
    <row r="1371" spans="3:7" ht="12.75"/>
    <row r="1372" spans="3:7" ht="12.75"/>
    <row r="1373" spans="3:7" ht="12.75"/>
    <row r="1374" spans="3:7" ht="12.75"/>
    <row r="1375" spans="3:7" ht="12.75"/>
    <row r="1376" spans="3:7" ht="12.75"/>
    <row r="1377" spans="3:7" ht="12.75"/>
    <row r="1378" spans="3:7" ht="12.75"/>
    <row r="1379" spans="3:7" ht="12.75"/>
    <row r="1380" spans="3:7" ht="12.75"/>
    <row r="1381" spans="3:7" ht="12.75"/>
    <row r="1382" spans="3:7" ht="12.75"/>
    <row r="1383" spans="3:7" ht="12.75"/>
    <row r="1384" spans="3:7" ht="12.75"/>
    <row r="1385" spans="3:7" ht="12.75"/>
    <row r="1386" spans="3:7" ht="12.75"/>
    <row r="1387" spans="3:7" ht="12.75"/>
    <row r="1388" spans="3:7" ht="12.75"/>
    <row r="1389" spans="3:7" ht="12.75"/>
    <row r="1390" spans="3:7" ht="12.75"/>
    <row r="1391" spans="3:7" ht="12.75"/>
    <row r="1392" spans="3:7" ht="12.75"/>
    <row r="1393" spans="3:7" ht="12.75"/>
    <row r="1394" spans="3:7" ht="12.75"/>
    <row r="1395" spans="3:7" ht="12.75"/>
    <row r="1396" spans="3:7" ht="12.75"/>
    <row r="1397" spans="3:7" ht="12.75"/>
    <row r="1398" spans="3:7" ht="12.75"/>
    <row r="1399" spans="3:7" ht="12.75"/>
    <row r="1400" spans="3:7" ht="12.75"/>
    <row r="1401" spans="3:7" ht="12.75"/>
    <row r="1402" spans="3:7" ht="12.75"/>
    <row r="1403" spans="3:7" ht="12.75"/>
    <row r="1404" spans="3:7" ht="12.75"/>
    <row r="1405" spans="3:7" ht="12.75"/>
    <row r="1406" spans="3:7" ht="12.75"/>
    <row r="1407" spans="3:7" ht="12.75"/>
    <row r="1408" spans="3:7" ht="12.75"/>
    <row r="1409" spans="3:7" ht="12.75"/>
    <row r="1410" spans="3:7" ht="12.75"/>
    <row r="1411" spans="3:7" ht="12.75"/>
    <row r="1412" spans="3:7" ht="12.75"/>
    <row r="1413" spans="3:7" ht="12.75"/>
    <row r="1414" spans="3:7" ht="12.75"/>
    <row r="1415" spans="3:7" ht="12.75"/>
    <row r="1416" spans="3:7" ht="12.75"/>
    <row r="1417" spans="3:7" ht="12.75"/>
    <row r="1418" spans="3:7" ht="12.75"/>
    <row r="1419" spans="3:7" ht="12.75"/>
    <row r="1420" spans="3:7" ht="12.75"/>
    <row r="1421" spans="3:7" ht="12.75"/>
    <row r="1422" spans="3:7" ht="12.75"/>
    <row r="1423" spans="3:7" ht="12.75"/>
    <row r="1424" spans="3:7" ht="12.75"/>
    <row r="1425" spans="3:7" ht="12.75"/>
    <row r="1426" spans="3:7" ht="12.75"/>
    <row r="1427" spans="3:7" ht="12.75"/>
    <row r="1428" spans="3:7" ht="12.75"/>
    <row r="1429" spans="3:7" ht="12.75"/>
    <row r="1430" spans="3:7" ht="12.75"/>
    <row r="1431" spans="3:7" ht="12.75"/>
    <row r="1432" spans="3:7" ht="12.75"/>
    <row r="1433" spans="3:7" ht="12.75"/>
    <row r="1434" spans="3:7" ht="12.75"/>
    <row r="1435" spans="3:7" ht="12.75"/>
    <row r="1436" spans="3:7" ht="12.75"/>
    <row r="1437" spans="3:7" ht="12.75"/>
    <row r="1438" spans="3:7" ht="12.75"/>
    <row r="1439" spans="3:7" ht="12.75"/>
    <row r="1440" spans="3:7" ht="12.75"/>
    <row r="1441" spans="3:7" ht="12.75"/>
    <row r="1442" spans="3:7" ht="12.75"/>
    <row r="1443" spans="3:7" ht="12.75"/>
    <row r="1444" spans="3:7" ht="12.75"/>
    <row r="1445" spans="3:7" ht="12.75"/>
    <row r="1446" spans="3:7" ht="12.75"/>
    <row r="1447" spans="3:7" ht="12.75"/>
    <row r="1448" spans="3:7" ht="12.75"/>
    <row r="1449" spans="3:7" ht="12.75"/>
    <row r="1450" spans="3:7" ht="12.75"/>
    <row r="1451" spans="3:7" ht="12.75"/>
    <row r="1452" spans="3:7" ht="12.75"/>
    <row r="1453" spans="3:7" ht="12.75"/>
    <row r="1454" spans="3:7" ht="12.75"/>
    <row r="1455" spans="3:7" ht="12.75"/>
    <row r="1456" spans="3:7" ht="12.75"/>
    <row r="1457" spans="3:7" ht="12.75"/>
    <row r="1458" spans="3:7" ht="12.75"/>
    <row r="1459" spans="3:7" ht="12.75"/>
    <row r="1460" spans="3:7" ht="12.75"/>
    <row r="1461" spans="3:7" ht="12.75"/>
    <row r="1462" spans="3:7" ht="12.75"/>
    <row r="1463" spans="3:7" ht="12.75"/>
    <row r="1464" spans="3:7" ht="12.75"/>
    <row r="1465" spans="3:7" ht="12.75"/>
    <row r="1466" spans="3:7" ht="12.75"/>
    <row r="1467" spans="3:7" ht="12.75"/>
    <row r="1468" spans="3:7" ht="12.75"/>
    <row r="1469" spans="3:7" ht="12.75"/>
    <row r="1470" spans="3:7" ht="12.75"/>
    <row r="1471" spans="3:7" ht="12.75"/>
    <row r="1472" spans="3:7" ht="12.75"/>
    <row r="1473" spans="3:7" ht="12.75"/>
    <row r="1474" spans="3:7" ht="12.75"/>
    <row r="1475" spans="3:7" ht="12.75"/>
    <row r="1476" spans="3:7" ht="12.75"/>
    <row r="1477" spans="3:7" ht="12.75"/>
    <row r="1478" spans="3:7" ht="12.75"/>
    <row r="1479" spans="3:7" ht="12.75"/>
    <row r="1480" spans="3:7" ht="12.75"/>
    <row r="1481" spans="3:7" ht="12.75"/>
    <row r="1482" spans="3:7" ht="12.75"/>
    <row r="1483" spans="3:7" ht="12.75"/>
    <row r="1484" spans="3:7" ht="12.75"/>
    <row r="1485" spans="3:7" ht="12.75"/>
    <row r="1486" spans="3:7" ht="12.75"/>
    <row r="1487" spans="3:7" ht="12.75"/>
    <row r="1488" spans="3:7" ht="12.75"/>
    <row r="1489" spans="3:7" ht="12.75"/>
    <row r="1490" spans="3:7" ht="12.75"/>
    <row r="1491" spans="3:7" ht="12.75"/>
    <row r="1492" spans="3:7" ht="12.75"/>
    <row r="1493" spans="3:7" ht="12.75"/>
    <row r="1494" spans="3:7" ht="12.75"/>
    <row r="1495" spans="3:7" ht="12.75"/>
    <row r="1496" spans="3:7" ht="12.75"/>
    <row r="1497" spans="3:7" ht="12.75"/>
    <row r="1498" spans="3:7" ht="12.75"/>
    <row r="1499" spans="3:7" ht="12.75"/>
    <row r="1500" spans="3:7" ht="12.75"/>
    <row r="1501" spans="3:7" ht="12.75"/>
    <row r="1502" spans="3:7" ht="12.75"/>
    <row r="1503" spans="3:7" ht="12.75"/>
    <row r="1504" spans="3:7" ht="12.75"/>
    <row r="1505" spans="3:7" ht="12.75"/>
    <row r="1506" spans="3:7" ht="12.75"/>
    <row r="1507" spans="3:7" ht="12.75"/>
    <row r="1508" spans="3:7" ht="12.75"/>
    <row r="1509" spans="3:7" ht="12.75"/>
    <row r="1510" spans="3:7" ht="12.75"/>
    <row r="1511" spans="3:7" ht="12.75"/>
    <row r="1512" spans="3:7" ht="12.75"/>
    <row r="1513" spans="3:7" ht="12.75"/>
    <row r="1514" spans="3:7" ht="12.75"/>
    <row r="1515" spans="3:7" ht="12.75"/>
    <row r="1516" spans="3:7" ht="12.75"/>
    <row r="1517" spans="3:7" ht="12.75"/>
    <row r="1518" spans="3:7" ht="12.75"/>
    <row r="1519" spans="3:7" ht="12.75"/>
    <row r="1520" spans="3:7" ht="12.75"/>
    <row r="1521" spans="3:7" ht="12.75"/>
    <row r="1522" spans="3:7" ht="12.75"/>
    <row r="1523" spans="3:7" ht="12.75"/>
    <row r="1524" spans="3:7" ht="12.75"/>
    <row r="1525" spans="3:7" ht="12.75"/>
    <row r="1526" spans="3:7" ht="12.75"/>
    <row r="1527" spans="3:7" ht="12.75"/>
    <row r="1528" spans="3:7" ht="12.75"/>
    <row r="1529" spans="3:7" ht="12.75"/>
    <row r="1530" spans="3:7" ht="12.75"/>
    <row r="1531" spans="3:7" ht="12.75"/>
    <row r="1532" spans="3:7" ht="12.75"/>
    <row r="1533" spans="3:7" ht="12.75"/>
    <row r="1534" spans="3:7" ht="12.75"/>
    <row r="1535" spans="3:7" ht="12.75"/>
    <row r="1536" spans="3:7" ht="12.75"/>
    <row r="1537" spans="3:7" ht="12.75"/>
    <row r="1538" spans="3:7" ht="12.75"/>
    <row r="1539" spans="3:7" ht="12.75"/>
    <row r="1540" spans="3:7" ht="12.75"/>
    <row r="1541" spans="3:7" ht="12.75"/>
    <row r="1542" spans="3:7" ht="12.75"/>
    <row r="1543" spans="3:7" ht="12.75"/>
    <row r="1544" spans="3:7" ht="12.75"/>
    <row r="1545" spans="3:7" ht="12.75"/>
    <row r="1546" spans="3:7" ht="12.75"/>
    <row r="1547" spans="3:7" ht="12.75"/>
    <row r="1548" spans="3:7" ht="12.75"/>
    <row r="1549" spans="3:7" ht="12.75"/>
    <row r="1550" spans="3:7" ht="12.75"/>
    <row r="1551" spans="3:7" ht="12.75"/>
    <row r="1552" spans="3:7" ht="12.75"/>
    <row r="1553" spans="3:7" ht="12.75"/>
    <row r="1554" spans="3:7" ht="12.75"/>
    <row r="1555" spans="3:7" ht="12.75"/>
    <row r="1556" spans="3:7" ht="12.75"/>
    <row r="1557" spans="3:7" ht="12.75"/>
    <row r="1558" spans="3:7" ht="12.75"/>
    <row r="1559" spans="3:7" ht="12.75"/>
    <row r="1560" spans="3:7" ht="12.75"/>
    <row r="1561" spans="3:7" ht="12.75"/>
    <row r="1562" spans="3:7" ht="12.75"/>
    <row r="1563" spans="3:7" ht="12.75"/>
    <row r="1564" spans="3:7" ht="12.75"/>
    <row r="1565" spans="3:7" ht="12.75"/>
    <row r="1566" spans="3:7" ht="12.75"/>
    <row r="1567" spans="3:7" ht="12.75"/>
    <row r="1568" spans="3:7" ht="12.75"/>
    <row r="1569" spans="3:7" ht="12.75"/>
    <row r="1570" spans="3:7" ht="12.75"/>
    <row r="1571" spans="3:7" ht="12.75"/>
    <row r="1572" spans="3:7" ht="12.75"/>
    <row r="1573" spans="3:7" ht="12.75"/>
    <row r="1574" spans="3:7" ht="12.75"/>
    <row r="1575" spans="3:7" ht="12.75"/>
    <row r="1576" spans="3:7" ht="12.75"/>
    <row r="1577" spans="3:7" ht="12.75"/>
    <row r="1578" spans="3:7" ht="12.75"/>
    <row r="1579" spans="3:7" ht="12.75"/>
    <row r="1580" spans="3:7" ht="12.75"/>
    <row r="1581" spans="3:7" ht="12.75"/>
    <row r="1582" spans="3:7" ht="12.75"/>
    <row r="1583" spans="3:7" ht="12.75"/>
    <row r="1584" spans="3:7" ht="12.75"/>
    <row r="1585" spans="3:7" ht="12.75"/>
    <row r="1586" spans="3:7" ht="12.75"/>
    <row r="1587" spans="3:7" ht="12.75"/>
    <row r="1588" spans="3:7" ht="12.75"/>
    <row r="1589" spans="3:7" ht="12.75"/>
    <row r="1590" spans="3:7" ht="12.75"/>
    <row r="1591" spans="3:7" ht="12.75"/>
    <row r="1592" spans="3:7" ht="12.75"/>
    <row r="1593" spans="3:7" ht="12.75"/>
    <row r="1594" spans="3:7" ht="12.75"/>
    <row r="1595" spans="3:7" ht="12.75"/>
    <row r="1596" spans="3:7" ht="12.75"/>
    <row r="1597" spans="3:7" ht="12.75"/>
    <row r="1598" spans="3:7" ht="12.75"/>
    <row r="1599" spans="3:7" ht="12.75"/>
    <row r="1600" spans="3:7" ht="12.75"/>
    <row r="1601" spans="3:7" ht="12.75"/>
    <row r="1602" spans="3:7" ht="12.75"/>
    <row r="1603" spans="3:7" ht="12.75"/>
    <row r="1604" spans="3:7" ht="12.75"/>
    <row r="1605" spans="3:7" ht="12.75"/>
    <row r="1606" spans="3:7" ht="12.75"/>
    <row r="1607" spans="3:7" ht="12.75"/>
    <row r="1608" spans="3:7" ht="12.75"/>
    <row r="1609" spans="3:7" ht="12.75"/>
    <row r="1610" spans="3:7" ht="12.75"/>
    <row r="1611" spans="3:7" ht="12.75"/>
    <row r="1612" spans="3:7" ht="12.75"/>
    <row r="1613" spans="3:7" ht="12.75"/>
    <row r="1614" spans="3:7" ht="12.75"/>
    <row r="1615" spans="3:7" ht="12.75"/>
    <row r="1616" spans="3:7" ht="12.75"/>
    <row r="1617" spans="3:7" ht="12.75"/>
    <row r="1618" spans="3:7" ht="12.75"/>
    <row r="1619" spans="3:7" ht="12.75"/>
    <row r="1620" spans="3:7" ht="12.75"/>
    <row r="1621" spans="3:7" ht="12.75"/>
    <row r="1622" spans="3:7" ht="12.75"/>
    <row r="1623" spans="3:7" ht="12.75"/>
    <row r="1624" spans="3:7" ht="12.75"/>
    <row r="1625" spans="3:7" ht="12.75"/>
    <row r="1626" spans="3:7" ht="12.75"/>
    <row r="1627" spans="3:7" ht="12.75"/>
    <row r="1628" spans="3:7" ht="12.75"/>
    <row r="1629" spans="3:7" ht="12.75"/>
    <row r="1630" spans="3:7" ht="12.75"/>
    <row r="1631" spans="3:7" ht="12.75"/>
    <row r="1632" spans="3:7" ht="12.75"/>
    <row r="1633" spans="3:7" ht="12.75"/>
    <row r="1634" spans="3:7" ht="12.75"/>
    <row r="1635" spans="3:7" ht="12.75"/>
    <row r="1636" spans="3:7" ht="12.75"/>
    <row r="1637" spans="3:7" ht="12.75"/>
    <row r="1638" spans="3:7" ht="12.75"/>
    <row r="1639" spans="3:7" ht="12.75"/>
    <row r="1640" spans="3:7" ht="12.75"/>
    <row r="1641" spans="3:7" ht="12.75"/>
    <row r="1642" spans="3:7" ht="12.75"/>
    <row r="1643" spans="3:7" ht="12.75"/>
    <row r="1644" spans="3:7" ht="12.75"/>
    <row r="1645" spans="3:7" ht="12.75"/>
    <row r="1646" spans="3:7" ht="12.75"/>
    <row r="1647" spans="3:7" ht="12.75"/>
    <row r="1648" spans="3:7" ht="12.75"/>
    <row r="1649" spans="3:7" ht="12.75"/>
    <row r="1650" spans="3:7" ht="12.75"/>
    <row r="1651" spans="3:7" ht="12.75"/>
    <row r="1652" spans="3:7" ht="12.75"/>
    <row r="1653" spans="3:7" ht="12.75"/>
    <row r="1654" spans="3:7" ht="12.75"/>
    <row r="1655" spans="3:7" ht="12.75"/>
    <row r="1656" spans="3:7" ht="12.75"/>
    <row r="1657" spans="3:7" ht="12.75"/>
    <row r="1658" spans="3:7" ht="12.75"/>
    <row r="1659" spans="3:7" ht="12.75"/>
    <row r="1660" spans="3:7" ht="12.75"/>
    <row r="1661" spans="3:7" ht="12.75"/>
    <row r="1662" spans="3:7" ht="12.75"/>
    <row r="1663" spans="3:7" ht="12.75"/>
    <row r="1664" spans="3:7" ht="12.75"/>
    <row r="1665" spans="3:7" ht="12.75"/>
    <row r="1666" spans="3:7" ht="12.75"/>
    <row r="1667" spans="3:7" ht="12.75"/>
    <row r="1668" spans="3:7" ht="12.75"/>
    <row r="1669" spans="3:7" ht="12.75"/>
    <row r="1670" spans="3:7" ht="12.75"/>
    <row r="1671" spans="3:7" ht="12.75"/>
    <row r="1672" spans="3:7" ht="12.75"/>
    <row r="1673" spans="3:7" ht="12.75"/>
    <row r="1674" spans="3:7" ht="12.75"/>
    <row r="1675" spans="3:7" ht="12.75"/>
    <row r="1676" spans="3:7" ht="12.75"/>
    <row r="1677" spans="3:7" ht="12.75"/>
    <row r="1678" spans="3:7" ht="12.75"/>
    <row r="1679" spans="3:7" ht="12.75"/>
    <row r="1680" spans="3:7" ht="12.75"/>
    <row r="1681" spans="3:7" ht="12.75"/>
    <row r="1682" spans="3:7" ht="12.75"/>
    <row r="1683" spans="3:7" ht="12.75"/>
    <row r="1684" spans="3:7" ht="12.75"/>
    <row r="1685" spans="3:7" ht="12.75"/>
    <row r="1686" spans="3:7" ht="12.75"/>
    <row r="1687" spans="3:7" ht="12.75"/>
    <row r="1688" spans="3:7" ht="12.75"/>
    <row r="1689" spans="3:7" ht="12.75"/>
    <row r="1690" spans="3:7" ht="12.75"/>
    <row r="1691" spans="3:7" ht="12.75"/>
    <row r="1692" spans="3:7" ht="12.75"/>
    <row r="1693" spans="3:7" ht="12.75"/>
    <row r="1694" spans="3:7" ht="12.75"/>
    <row r="1695" spans="3:7" ht="12.75"/>
    <row r="1696" spans="3:7" ht="12.75"/>
    <row r="1697" spans="3:7" ht="12.75"/>
    <row r="1698" spans="3:7" ht="12.75"/>
    <row r="1699" spans="3:7" ht="12.75"/>
    <row r="1700" spans="3:7" ht="12.75"/>
    <row r="1701" spans="3:7" ht="12.75"/>
    <row r="1702" spans="3:7" ht="12.75"/>
    <row r="1703" spans="3:7" ht="12.75"/>
    <row r="1704" spans="3:7" ht="12.75"/>
    <row r="1705" spans="3:7" ht="12.75"/>
    <row r="1706" spans="3:7" ht="12.75"/>
    <row r="1707" spans="3:7" ht="12.75"/>
    <row r="1708" spans="3:7" ht="12.75"/>
    <row r="1709" spans="3:7" ht="12.75"/>
    <row r="1710" spans="3:7" ht="12.75"/>
    <row r="1711" spans="3:7" ht="12.75"/>
    <row r="1712" spans="3:7" ht="12.75"/>
    <row r="1713" spans="3:7" ht="12.75"/>
    <row r="1714" spans="3:7" ht="12.75"/>
    <row r="1715" spans="3:7" ht="12.75"/>
    <row r="1716" spans="3:7" ht="12.75"/>
    <row r="1717" spans="3:7" ht="12.75"/>
    <row r="1718" spans="3:7" ht="12.75"/>
    <row r="1719" spans="3:7" ht="12.75"/>
    <row r="1720" spans="3:7" ht="12.75"/>
    <row r="1721" spans="3:7" ht="12.75"/>
    <row r="1722" spans="3:7" ht="12.75"/>
    <row r="1723" spans="3:7" ht="12.75"/>
    <row r="1724" spans="3:7" ht="12.75"/>
    <row r="1725" spans="3:7" ht="12.75"/>
    <row r="1726" spans="3:7" ht="12.75"/>
    <row r="1727" spans="3:7" ht="12.75"/>
    <row r="1728" spans="3:7" ht="12.75"/>
    <row r="1729" spans="3:7" ht="12.75"/>
    <row r="1730" spans="3:7" ht="12.75"/>
    <row r="1731" spans="3:7" ht="12.75"/>
    <row r="1732" spans="3:7" ht="12.75"/>
    <row r="1733" spans="3:7" ht="12.75"/>
    <row r="1734" spans="3:7" ht="12.75"/>
    <row r="1735" spans="3:7" ht="12.75"/>
    <row r="1736" spans="3:7" ht="12.75"/>
    <row r="1737" spans="3:7" ht="12.75"/>
    <row r="1738" spans="3:7" ht="12.75"/>
    <row r="1739" spans="3:7" ht="12.75"/>
    <row r="1740" spans="3:7" ht="12.75"/>
    <row r="1741" spans="3:7" ht="12.75"/>
    <row r="1742" spans="3:7" ht="12.75"/>
    <row r="1743" spans="3:7" ht="12.75"/>
    <row r="1744" spans="3:7" ht="12.75"/>
    <row r="1745" spans="3:7" ht="12.75"/>
    <row r="1746" spans="3:7" ht="12.75"/>
    <row r="1747" spans="3:7" ht="12.75"/>
    <row r="1748" spans="3:7" ht="12.75"/>
    <row r="1749" spans="3:7" ht="12.75"/>
    <row r="1750" spans="3:7" ht="12.75"/>
    <row r="1751" spans="3:7" ht="12.75"/>
    <row r="1752" spans="3:7" ht="12.75"/>
    <row r="1753" spans="3:7" ht="12.75"/>
    <row r="1754" spans="3:7" ht="12.75"/>
    <row r="1755" spans="3:7" ht="12.75"/>
    <row r="1756" spans="3:7" ht="12.75"/>
    <row r="1757" spans="3:7" ht="12.75"/>
    <row r="1758" spans="3:7" ht="12.75"/>
    <row r="1759" spans="3:7" ht="12.75"/>
    <row r="1760" spans="3:7" ht="12.75"/>
    <row r="1761" spans="3:7" ht="12.75"/>
    <row r="1762" spans="3:7" ht="12.75"/>
    <row r="1763" spans="3:7" ht="12.75"/>
    <row r="1764" spans="3:7" ht="12.75"/>
    <row r="1765" spans="3:7" ht="12.75"/>
    <row r="1766" spans="3:7" ht="12.75"/>
    <row r="1767" spans="3:7" ht="12.75"/>
    <row r="1768" spans="3:7" ht="12.75"/>
    <row r="1769" spans="3:7" ht="12.75"/>
    <row r="1770" spans="3:7" ht="12.75"/>
    <row r="1771" spans="3:7" ht="12.75"/>
    <row r="1772" spans="3:7" ht="12.75"/>
    <row r="1773" spans="3:7" ht="12.75"/>
    <row r="1774" spans="3:7" ht="12.75"/>
    <row r="1775" spans="3:7" ht="12.75"/>
    <row r="1776" spans="3:7" ht="12.75"/>
    <row r="1777" spans="3:7" ht="12.75"/>
    <row r="1778" spans="3:7" ht="12.75"/>
    <row r="1779" spans="3:7" ht="12.75"/>
    <row r="1780" spans="3:7" ht="12.75"/>
    <row r="1781" spans="3:7" ht="12.75"/>
    <row r="1782" spans="3:7" ht="12.75"/>
    <row r="1783" spans="3:7" ht="12.75"/>
    <row r="1784" spans="3:7" ht="12.75"/>
    <row r="1785" spans="3:7" ht="12.75"/>
    <row r="1786" spans="3:7" ht="12.75"/>
    <row r="1787" spans="3:7" ht="12.75"/>
    <row r="1788" spans="3:7" ht="12.75"/>
    <row r="1789" spans="3:7" ht="12.75"/>
    <row r="1790" spans="3:7" ht="12.75"/>
    <row r="1791" spans="3:7" ht="12.75"/>
    <row r="1792" spans="3:7" ht="12.75"/>
    <row r="1793" spans="3:7" ht="12.75"/>
    <row r="1794" spans="3:7" ht="12.75"/>
    <row r="1795" spans="3:7" ht="12.75"/>
    <row r="1796" spans="3:7" ht="12.75"/>
    <row r="1797" spans="3:7" ht="12.75"/>
    <row r="1798" spans="3:7" ht="12.75"/>
    <row r="1799" spans="3:7" ht="12.75"/>
    <row r="1800" spans="3:7" ht="12.75"/>
    <row r="1801" spans="3:7" ht="12.75"/>
    <row r="1802" spans="3:7" ht="12.75"/>
    <row r="1803" spans="3:7" ht="12.75"/>
    <row r="1804" spans="3:7" ht="12.75"/>
    <row r="1805" spans="3:7" ht="12.75"/>
    <row r="1806" spans="3:7" ht="12.75"/>
    <row r="1807" spans="3:7" ht="12.75"/>
    <row r="1808" spans="3:7" ht="12.75"/>
    <row r="1809" spans="3:7" ht="12.75"/>
    <row r="1810" spans="3:7" ht="12.75"/>
    <row r="1811" spans="3:7" ht="12.75"/>
    <row r="1812" spans="3:7" ht="12.75"/>
    <row r="1813" spans="3:7" ht="12.75"/>
    <row r="1814" spans="3:7" ht="12.75"/>
    <row r="1815" spans="3:7" ht="12.75"/>
    <row r="1816" spans="3:7" ht="12.75"/>
    <row r="1817" spans="3:7" ht="12.75"/>
    <row r="1818" spans="3:7" ht="12.75"/>
    <row r="1819" spans="3:7" ht="12.75"/>
    <row r="1820" spans="3:7" ht="12.75"/>
    <row r="1821" spans="3:7" ht="12.75"/>
    <row r="1822" spans="3:7" ht="12.75"/>
    <row r="1823" spans="3:7" ht="12.75"/>
    <row r="1824" spans="3:7" ht="12.75"/>
    <row r="1825" spans="3:7" ht="12.75"/>
    <row r="1826" spans="3:7" ht="12.75"/>
    <row r="1827" spans="3:7" ht="12.75"/>
    <row r="1828" spans="3:7" ht="12.75"/>
    <row r="1829" spans="3:7" ht="12.75"/>
    <row r="1830" spans="3:7" ht="12.75"/>
    <row r="1831" spans="3:7" ht="12.75"/>
    <row r="1832" spans="3:7" ht="12.75"/>
    <row r="1833" spans="3:7" ht="12.75"/>
    <row r="1834" spans="3:7" ht="12.75"/>
    <row r="1835" spans="3:7" ht="12.75"/>
    <row r="1836" spans="3:7" ht="12.75"/>
    <row r="1837" spans="3:7" ht="12.75"/>
    <row r="1838" spans="3:7" ht="12.75"/>
    <row r="1839" spans="3:7" ht="12.75"/>
    <row r="1840" spans="3:7" ht="12.75"/>
    <row r="1841" spans="3:7" ht="12.75"/>
    <row r="1842" spans="3:7" ht="12.75"/>
    <row r="1843" spans="3:7" ht="12.75"/>
    <row r="1844" spans="3:7" ht="12.75"/>
    <row r="1845" spans="3:7" ht="12.75"/>
    <row r="1846" spans="3:7" ht="12.75"/>
    <row r="1847" spans="3:7" ht="12.75"/>
    <row r="1848" spans="3:7" ht="12.75"/>
    <row r="1849" spans="3:7" ht="12.75"/>
    <row r="1850" spans="3:7" ht="12.75"/>
    <row r="1851" spans="3:7" ht="12.75"/>
    <row r="1852" spans="3:7" ht="12.75"/>
    <row r="1853" spans="3:7" ht="12.75"/>
    <row r="1854" spans="3:7" ht="12.75"/>
    <row r="1855" spans="3:7" ht="12.75"/>
    <row r="1856" spans="3:7" ht="12.75"/>
    <row r="1857" spans="3:7" ht="12.75"/>
    <row r="1858" spans="3:7" ht="12.75"/>
    <row r="1859" spans="3:7" ht="12.75"/>
    <row r="1860" spans="3:7" ht="12.75"/>
    <row r="1861" spans="3:7" ht="12.75"/>
    <row r="1862" spans="3:7" ht="12.75"/>
    <row r="1863" spans="3:7" ht="12.75"/>
    <row r="1864" spans="3:7" ht="12.75"/>
    <row r="1865" spans="3:7" ht="12.75"/>
    <row r="1866" spans="3:7" ht="12.75"/>
    <row r="1867" spans="3:7" ht="12.75"/>
    <row r="1868" spans="3:7" ht="12.75"/>
    <row r="1869" spans="3:7" ht="12.75"/>
    <row r="1870" spans="3:7" ht="12.75"/>
    <row r="1871" spans="3:7" ht="12.75"/>
    <row r="1872" spans="3:7" ht="12.75"/>
    <row r="1873" spans="3:7" ht="12.75"/>
    <row r="1874" spans="3:7" ht="12.75"/>
    <row r="1875" spans="3:7" ht="12.75"/>
    <row r="1876" spans="3:7" ht="12.75"/>
    <row r="1877" spans="3:7" ht="12.75"/>
    <row r="1878" spans="3:7" ht="12.75"/>
    <row r="1879" spans="3:7" ht="12.75"/>
    <row r="1880" spans="3:7" ht="12.75"/>
    <row r="1881" spans="3:7" ht="12.75"/>
    <row r="1882" spans="3:7" ht="12.75"/>
    <row r="1883" spans="3:7" ht="12.75"/>
    <row r="1884" spans="3:7" ht="12.75"/>
    <row r="1885" spans="3:7" ht="12.75"/>
    <row r="1886" spans="3:7" ht="12.75"/>
    <row r="1887" spans="3:7" ht="12.75"/>
    <row r="1888" spans="3:7" ht="12.75"/>
    <row r="1889" spans="3:7" ht="12.75"/>
    <row r="1890" spans="3:7" ht="12.75"/>
    <row r="1891" spans="3:7" ht="12.75"/>
    <row r="1892" spans="3:7" ht="12.75"/>
    <row r="1893" spans="3:7" ht="12.75"/>
    <row r="1894" spans="3:7" ht="12.75"/>
    <row r="1895" spans="3:7" ht="12.75"/>
    <row r="1896" spans="3:7" ht="12.75"/>
    <row r="1897" spans="3:7" ht="12.75"/>
    <row r="1898" spans="3:7" ht="12.75"/>
    <row r="1899" spans="3:7" ht="12.75"/>
    <row r="1900" spans="3:7" ht="12.75"/>
    <row r="1901" spans="3:7" ht="12.75"/>
    <row r="1902" spans="3:7" ht="12.75"/>
    <row r="1903" spans="3:7" ht="12.75"/>
    <row r="1904" spans="3:7" ht="12.75"/>
    <row r="1905" spans="3:7" ht="12.75"/>
    <row r="1906" spans="3:7" ht="12.75"/>
    <row r="1907" spans="3:7" ht="12.75"/>
    <row r="1908" spans="3:7" ht="12.75"/>
    <row r="1909" spans="3:7" ht="12.75"/>
    <row r="1910" spans="3:7" ht="12.75"/>
    <row r="1911" spans="3:7" ht="12.75"/>
    <row r="1912" spans="3:7" ht="12.75"/>
    <row r="1913" spans="3:7" ht="12.75"/>
    <row r="1914" spans="3:7" ht="12.75"/>
    <row r="1915" spans="3:7" ht="12.75"/>
    <row r="1916" spans="3:7" ht="12.75"/>
    <row r="1917" spans="3:7" ht="12.75"/>
    <row r="1918" spans="3:7" ht="12.75"/>
    <row r="1919" spans="3:7" ht="12.75"/>
    <row r="1920" spans="3:7" ht="12.75"/>
    <row r="1921" spans="3:7" ht="12.75"/>
    <row r="1922" spans="3:7" ht="12.75"/>
    <row r="1923" spans="3:7" ht="12.75"/>
    <row r="1924" spans="3:7" ht="12.75"/>
    <row r="1925" spans="3:7" ht="12.75"/>
    <row r="1926" spans="3:7" ht="12.75"/>
    <row r="1927" spans="3:7" ht="12.75"/>
    <row r="1928" spans="3:7" ht="12.75"/>
    <row r="1929" spans="3:7" ht="12.75"/>
    <row r="1930" spans="3:7" ht="12.75"/>
    <row r="1931" spans="3:7" ht="12.75"/>
    <row r="1932" spans="3:7" ht="12.75"/>
    <row r="1933" spans="3:7" ht="12.75"/>
    <row r="1934" spans="3:7" ht="12.75"/>
    <row r="1935" spans="3:7" ht="12.75"/>
    <row r="1936" spans="3:7" ht="12.75"/>
    <row r="1937" spans="3:7" ht="12.75"/>
    <row r="1938" spans="3:7" ht="12.75"/>
    <row r="1939" spans="3:7" ht="12.75"/>
    <row r="1940" spans="3:7" ht="12.75"/>
    <row r="1941" spans="3:7" ht="12.75"/>
    <row r="1942" spans="3:7" ht="12.75"/>
    <row r="1943" spans="3:7" ht="12.75"/>
    <row r="1944" spans="3:7" ht="12.75"/>
    <row r="1945" spans="3:7" ht="12.75"/>
    <row r="1946" spans="3:7" ht="12.75"/>
    <row r="1947" spans="3:7" ht="12.75"/>
    <row r="1948" spans="3:7" ht="12.75"/>
    <row r="1949" spans="3:7" ht="12.75"/>
    <row r="1950" spans="3:7" ht="12.75"/>
    <row r="1951" spans="3:7" ht="12.75"/>
    <row r="1952" spans="3:7" ht="12.75"/>
    <row r="1953" spans="3:7" ht="12.75"/>
    <row r="1954" spans="3:7" ht="12.75"/>
    <row r="1955" spans="3:7" ht="12.75"/>
    <row r="1956" spans="3:7" ht="12.75"/>
    <row r="1957" spans="3:7" ht="12.75"/>
    <row r="1958" spans="3:7" ht="12.75"/>
    <row r="1959" spans="3:7" ht="12.75"/>
    <row r="1960" spans="3:7" ht="12.75"/>
    <row r="1961" spans="3:7" ht="12.75"/>
    <row r="1962" spans="3:7" ht="12.75"/>
    <row r="1963" spans="3:7" ht="12.75"/>
    <row r="1964" spans="3:7" ht="12.75"/>
    <row r="1965" spans="3:7" ht="12.75"/>
    <row r="1966" spans="3:7" ht="12.75"/>
    <row r="1967" spans="3:7" ht="12.75"/>
    <row r="1968" spans="3:7" ht="12.75"/>
    <row r="1969" spans="3:7" ht="12.75"/>
    <row r="1970" spans="3:7" ht="12.75"/>
    <row r="1971" spans="3:7" ht="12.75"/>
    <row r="1972" spans="3:7" ht="12.75"/>
    <row r="1973" spans="3:7" ht="12.75"/>
    <row r="1974" spans="3:7" ht="12.75"/>
    <row r="1975" spans="3:7" ht="12.75"/>
    <row r="1976" spans="3:7" ht="12.75"/>
    <row r="1977" spans="3:7" ht="12.75"/>
    <row r="1978" spans="3:7" ht="12.75"/>
    <row r="1979" spans="3:7" ht="12.75"/>
    <row r="1980" spans="3:7" ht="12.75"/>
    <row r="1981" spans="3:7" ht="12.75"/>
    <row r="1982" spans="3:7" ht="12.75"/>
    <row r="1983" spans="3:7" ht="12.75"/>
    <row r="1984" spans="3:7" ht="12.75"/>
    <row r="1985" spans="3:7" ht="12.75"/>
    <row r="1986" spans="3:7" ht="12.75"/>
    <row r="1987" spans="3:7" ht="12.75"/>
    <row r="1988" spans="3:7" ht="12.75"/>
    <row r="1989" spans="3:7" ht="12.75"/>
    <row r="1990" spans="3:7" ht="12.75"/>
    <row r="1991" spans="3:7" ht="12.75"/>
    <row r="1992" spans="3:7" ht="12.75"/>
    <row r="1993" spans="3:7" ht="12.75"/>
    <row r="1994" spans="3:7" ht="12.75"/>
    <row r="1995" spans="3:7" ht="12.75"/>
    <row r="1996" spans="3:7" ht="12.75"/>
    <row r="1997" spans="3:7" ht="12.75"/>
    <row r="1998" spans="3:7" ht="12.75"/>
    <row r="1999" spans="3:7" ht="12.75"/>
    <row r="2000" spans="3:7" ht="12.75"/>
    <row r="2001" spans="3:7" ht="12.75"/>
    <row r="2002" spans="3:7" ht="12.75"/>
    <row r="2003" spans="3:7" ht="12.75"/>
    <row r="2004" spans="3:7" ht="12.75"/>
    <row r="2005" spans="3:7" ht="12.75"/>
    <row r="2006" spans="3:7" ht="12.75"/>
    <row r="2007" spans="3:7" ht="12.75"/>
    <row r="2008" spans="3:7" ht="12.75"/>
    <row r="2009" spans="3:7" ht="12.75"/>
    <row r="2010" spans="3:7" ht="12.75"/>
    <row r="2011" spans="3:7" ht="12.75"/>
    <row r="2012" spans="3:7" ht="12.75"/>
    <row r="2013" spans="3:7" ht="12.75"/>
    <row r="2014" spans="3:7" ht="12.75"/>
    <row r="2015" spans="3:7" ht="12.75"/>
    <row r="2016" spans="3:7" ht="12.75"/>
    <row r="2017" spans="3:7" ht="12.75"/>
    <row r="2018" spans="3:7" ht="12.75"/>
    <row r="2019" spans="3:7" ht="12.75"/>
    <row r="2020" spans="3:7" ht="12.75"/>
    <row r="2021" spans="3:7" ht="12.75"/>
    <row r="2022" spans="3:7" ht="12.75"/>
    <row r="2023" spans="3:7" ht="12.75"/>
    <row r="2024" spans="3:7" ht="12.75"/>
    <row r="2025" spans="3:7" ht="12.75"/>
    <row r="2026" spans="3:7" ht="12.75"/>
    <row r="2027" spans="3:7" ht="12.75"/>
    <row r="2028" spans="3:7" ht="12.75"/>
    <row r="2029" spans="3:7" ht="12.75"/>
    <row r="2030" spans="3:7" ht="12.75"/>
    <row r="2031" spans="3:7" ht="12.75"/>
    <row r="2032" spans="3:7" ht="12.75"/>
    <row r="2033" spans="3:7" ht="12.75"/>
    <row r="2034" spans="3:7" ht="12.75"/>
    <row r="2035" spans="3:7" ht="12.75"/>
    <row r="2036" spans="3:7" ht="12.75"/>
    <row r="2037" spans="3:7" ht="12.75"/>
    <row r="2038" spans="3:7" ht="12.75"/>
    <row r="2039" spans="3:7" ht="12.75"/>
    <row r="2040" spans="3:7" ht="12.75"/>
    <row r="2041" spans="3:7" ht="12.75"/>
    <row r="2042" spans="3:7" ht="12.75"/>
    <row r="2043" spans="3:7" ht="12.75"/>
    <row r="2044" spans="3:7" ht="12.75"/>
    <row r="2045" spans="3:7" ht="12.75"/>
    <row r="2046" spans="3:7" ht="12.75"/>
    <row r="2047" spans="3:7" ht="12.75"/>
    <row r="2048" spans="3:7" ht="12.75"/>
    <row r="2049" spans="3:7" ht="12.75"/>
    <row r="2050" spans="3:7" ht="12.75"/>
    <row r="2051" spans="3:7" ht="12.75"/>
    <row r="2052" spans="3:7" ht="12.75"/>
    <row r="2053" spans="3:7" ht="12.75"/>
    <row r="2054" spans="3:7" ht="12.75"/>
    <row r="2055" spans="3:7" ht="12.75"/>
    <row r="2056" spans="3:7" ht="12.75"/>
    <row r="2057" spans="3:7" ht="12.75"/>
    <row r="2058" spans="3:7" ht="12.75"/>
    <row r="2059" spans="3:7" ht="12.75"/>
    <row r="2060" spans="3:7" ht="12.75"/>
    <row r="2061" spans="3:7" ht="12.75"/>
    <row r="2062" spans="3:7" ht="12.75"/>
    <row r="2063" spans="3:7" ht="12.75"/>
    <row r="2064" spans="3:7" ht="12.75"/>
    <row r="2065" spans="3:7" ht="12.75"/>
    <row r="2066" spans="3:7" ht="12.75"/>
    <row r="2067" spans="3:7" ht="12.75"/>
    <row r="2068" spans="3:7" ht="12.75"/>
    <row r="2069" spans="3:7" ht="12.75"/>
    <row r="2070" spans="3:7" ht="12.75"/>
    <row r="2071" spans="3:7" ht="12.75"/>
    <row r="2072" spans="3:7" ht="12.75"/>
    <row r="2073" spans="3:7" ht="12.75"/>
    <row r="2074" spans="3:7" ht="12.75"/>
    <row r="2075" spans="3:7" ht="12.75"/>
    <row r="2076" spans="3:7" ht="12.75"/>
    <row r="2077" spans="3:7" ht="12.75"/>
    <row r="2078" spans="3:7" ht="12.75"/>
    <row r="2079" spans="3:7" ht="12.75"/>
    <row r="2080" spans="3:7" ht="12.75"/>
    <row r="2081" spans="3:7" ht="12.75"/>
    <row r="2082" spans="3:7" ht="12.75"/>
    <row r="2083" spans="3:7" ht="12.75"/>
    <row r="2084" spans="3:7" ht="12.75"/>
    <row r="2085" spans="3:7" ht="12.75"/>
    <row r="2086" spans="3:7" ht="12.75"/>
    <row r="2087" spans="3:7" ht="12.75"/>
    <row r="2088" spans="3:7" ht="12.75"/>
    <row r="2089" spans="3:7" ht="12.75"/>
    <row r="2090" spans="3:7" ht="12.75"/>
    <row r="2091" spans="3:7" ht="12.75"/>
    <row r="2092" spans="3:7" ht="12.75"/>
    <row r="2093" spans="3:7" ht="12.75"/>
    <row r="2094" spans="3:7" ht="12.75"/>
    <row r="2095" spans="3:7" ht="12.75"/>
    <row r="2096" spans="3:7" ht="12.75"/>
    <row r="2097" spans="3:7" ht="12.75"/>
    <row r="2098" spans="3:7" ht="12.75"/>
    <row r="2099" spans="3:7" ht="12.75"/>
    <row r="2100" spans="3:7" ht="12.75"/>
    <row r="2101" spans="3:7" ht="12.75"/>
    <row r="2102" spans="3:7" ht="12.75"/>
    <row r="2103" spans="3:7" ht="12.75"/>
    <row r="2104" spans="3:7" ht="12.75"/>
    <row r="2105" spans="3:7" ht="12.75"/>
    <row r="2106" spans="3:7" ht="12.75"/>
    <row r="2107" spans="3:7" ht="12.75"/>
    <row r="2108" spans="3:7" ht="12.75"/>
    <row r="2109" spans="3:7" ht="12.75"/>
    <row r="2110" spans="3:7" ht="12.75"/>
    <row r="2111" spans="3:7" ht="12.75"/>
    <row r="2112" spans="3:7" ht="12.75"/>
    <row r="2113" spans="3:7" ht="12.75"/>
    <row r="2114" spans="3:7" ht="12.75"/>
    <row r="2115" spans="3:7" ht="12.75"/>
    <row r="2116" spans="3:7" ht="12.75"/>
    <row r="2117" spans="3:7" ht="12.75"/>
    <row r="2118" spans="3:7" ht="12.75"/>
    <row r="2119" spans="3:7" ht="12.75"/>
    <row r="2120" spans="3:7" ht="12.75"/>
    <row r="2121" spans="3:7" ht="12.75"/>
    <row r="2122" spans="3:7" ht="12.75"/>
    <row r="2123" spans="3:7" ht="12.75"/>
    <row r="2124" spans="3:7" ht="12.75"/>
    <row r="2125" spans="3:7" ht="12.75"/>
    <row r="2126" spans="3:7" ht="12.75"/>
    <row r="2127" spans="3:7" ht="12.75"/>
    <row r="2128" spans="3:7" ht="12.75"/>
    <row r="2129" spans="3:7" ht="12.75"/>
    <row r="2130" spans="3:7" ht="12.75"/>
    <row r="2131" spans="3:7" ht="12.75"/>
    <row r="2132" spans="3:7" ht="12.75"/>
    <row r="2133" spans="3:7" ht="12.75"/>
    <row r="2134" spans="3:7" ht="12.75"/>
    <row r="2135" spans="3:7" ht="12.75"/>
    <row r="2136" spans="3:7" ht="12.75"/>
    <row r="2137" spans="3:7" ht="12.75"/>
    <row r="2138" spans="3:7" ht="12.75"/>
    <row r="2139" spans="3:7" ht="12.75"/>
    <row r="2140" spans="3:7" ht="12.75"/>
    <row r="2141" spans="3:7" ht="12.75"/>
    <row r="2142" spans="3:7" ht="12.75"/>
    <row r="2143" spans="3:7" ht="12.75"/>
    <row r="2144" spans="3:7" ht="12.75"/>
    <row r="2145" spans="3:7" ht="12.75"/>
    <row r="2146" spans="3:7" ht="12.75"/>
    <row r="2147" spans="3:7" ht="12.75"/>
    <row r="2148" spans="3:7" ht="12.75"/>
    <row r="2149" spans="3:7" ht="12.75"/>
    <row r="2150" spans="3:7" ht="12.75"/>
    <row r="2151" spans="3:7" ht="12.75"/>
    <row r="2152" spans="3:7" ht="12.75"/>
    <row r="2153" spans="3:7" ht="12.75"/>
    <row r="2154" spans="3:7" ht="12.75"/>
    <row r="2155" spans="3:7" ht="12.75"/>
    <row r="2156" spans="3:7" ht="12.75"/>
    <row r="2157" spans="3:7" ht="12.75"/>
    <row r="2158" spans="3:7" ht="12.75"/>
    <row r="2159" spans="3:7" ht="12.75"/>
    <row r="2160" spans="3:7" ht="12.75"/>
    <row r="2161" spans="3:7" ht="12.75"/>
    <row r="2162" spans="3:7" ht="12.75"/>
    <row r="2163" spans="3:7" ht="12.75"/>
    <row r="2164" spans="3:7" ht="12.75"/>
    <row r="2165" spans="3:7" ht="12.75"/>
    <row r="2166" spans="3:7" ht="12.75"/>
    <row r="2167" spans="3:7" ht="12.75"/>
    <row r="2168" spans="3:7" ht="12.75"/>
    <row r="2169" spans="3:7" ht="12.75"/>
    <row r="2170" spans="3:7" ht="12.75"/>
    <row r="2171" spans="3:7" ht="12.75"/>
    <row r="2172" spans="3:7" ht="12.75"/>
    <row r="2173" spans="3:7" ht="12.75"/>
    <row r="2174" spans="3:7" ht="12.75"/>
    <row r="2175" spans="3:7" ht="12.75"/>
    <row r="2176" spans="3:7" ht="12.75"/>
    <row r="2177" spans="3:7" ht="12.75"/>
    <row r="2178" spans="3:7" ht="12.75"/>
    <row r="2179" spans="3:7" ht="12.75"/>
    <row r="2180" spans="3:7" ht="12.75"/>
    <row r="2181" spans="3:7" ht="12.75"/>
    <row r="2182" spans="3:7" ht="12.75"/>
  </sheetData>
  <sheetProtection/>
  <autoFilter ref="A13:H1939"/>
  <mergeCells count="7">
    <mergeCell ref="A4:B4"/>
    <mergeCell ref="A8:H8"/>
    <mergeCell ref="D1:G1"/>
    <mergeCell ref="A1:B1"/>
    <mergeCell ref="A2:B2"/>
    <mergeCell ref="A3:B3"/>
    <mergeCell ref="A5:B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</dc:creator>
  <cp:keywords/>
  <dc:description/>
  <cp:lastModifiedBy>1</cp:lastModifiedBy>
  <dcterms:created xsi:type="dcterms:W3CDTF">2011-07-07T11:29:10Z</dcterms:created>
  <dcterms:modified xsi:type="dcterms:W3CDTF">2012-07-03T07:55:50Z</dcterms:modified>
  <cp:category/>
  <cp:version/>
  <cp:contentType/>
  <cp:contentStatus/>
</cp:coreProperties>
</file>