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45" windowWidth="10635" windowHeight="8580"/>
  </bookViews>
  <sheets>
    <sheet name="Прейскурант" sheetId="1" r:id="rId1"/>
  </sheets>
  <definedNames>
    <definedName name="_xlnm.Print_Area" localSheetId="0">Прейскурант!$A$1:$F$215</definedName>
  </definedNames>
  <calcPr calcId="124519"/>
</workbook>
</file>

<file path=xl/calcChain.xml><?xml version="1.0" encoding="utf-8"?>
<calcChain xmlns="http://schemas.openxmlformats.org/spreadsheetml/2006/main">
  <c r="F220" i="1"/>
  <c r="F219"/>
  <c r="F218"/>
  <c r="F217"/>
  <c r="F208" l="1"/>
  <c r="F207"/>
  <c r="F206"/>
  <c r="F205"/>
  <c r="F74"/>
  <c r="F73"/>
  <c r="F72"/>
  <c r="F71"/>
  <c r="F70"/>
  <c r="F69"/>
  <c r="F148"/>
  <c r="F147"/>
  <c r="F146"/>
  <c r="F145"/>
  <c r="F138"/>
  <c r="F137"/>
  <c r="F136"/>
  <c r="F135"/>
  <c r="F134"/>
  <c r="F133"/>
  <c r="F132"/>
  <c r="F120"/>
  <c r="F119"/>
  <c r="F118"/>
  <c r="F117"/>
  <c r="F116"/>
  <c r="F115"/>
  <c r="F114"/>
  <c r="F81"/>
  <c r="F80"/>
  <c r="F79"/>
  <c r="F78"/>
  <c r="F28"/>
  <c r="F27"/>
  <c r="F26"/>
  <c r="F64"/>
  <c r="F63"/>
  <c r="F62"/>
  <c r="F61"/>
  <c r="F60"/>
  <c r="F59"/>
  <c r="F58"/>
  <c r="F57"/>
  <c r="F56"/>
  <c r="F55"/>
  <c r="F54"/>
  <c r="F53"/>
  <c r="F52"/>
  <c r="F47"/>
  <c r="F42"/>
  <c r="F41"/>
  <c r="F40"/>
  <c r="F39"/>
  <c r="F38"/>
  <c r="F37"/>
  <c r="F36"/>
  <c r="F35"/>
  <c r="F34"/>
  <c r="F33"/>
  <c r="F32"/>
  <c r="F31"/>
  <c r="F25"/>
  <c r="F24"/>
  <c r="F23"/>
  <c r="F22"/>
  <c r="F93"/>
  <c r="F92"/>
  <c r="F91"/>
  <c r="F90"/>
  <c r="F89"/>
  <c r="F88"/>
  <c r="F87"/>
  <c r="F198"/>
  <c r="F197"/>
  <c r="F196"/>
  <c r="F195"/>
  <c r="F177"/>
  <c r="F176"/>
  <c r="F175"/>
  <c r="F174"/>
  <c r="F173"/>
  <c r="F172"/>
  <c r="F171"/>
  <c r="F170"/>
  <c r="F169"/>
  <c r="F14"/>
  <c r="F13"/>
  <c r="F77"/>
  <c r="F76"/>
  <c r="F214"/>
  <c r="F213"/>
  <c r="F212"/>
  <c r="F211"/>
  <c r="F111"/>
  <c r="F110"/>
  <c r="F109"/>
  <c r="F108"/>
  <c r="F107"/>
  <c r="F106"/>
  <c r="F105"/>
  <c r="F104"/>
  <c r="F103"/>
  <c r="F102"/>
  <c r="F194"/>
  <c r="F193"/>
  <c r="F192"/>
  <c r="F191"/>
  <c r="F190"/>
  <c r="F189"/>
  <c r="F188"/>
  <c r="F187"/>
  <c r="F186"/>
  <c r="F185"/>
  <c r="F184"/>
  <c r="F168"/>
  <c r="F167"/>
  <c r="F166"/>
  <c r="F165"/>
  <c r="F164"/>
  <c r="F163"/>
  <c r="F162"/>
  <c r="F161"/>
  <c r="F160"/>
  <c r="F159"/>
  <c r="F158"/>
  <c r="F157"/>
  <c r="F156"/>
  <c r="F155"/>
  <c r="F101"/>
  <c r="F130"/>
  <c r="F83"/>
  <c r="F84"/>
  <c r="F85"/>
  <c r="F86"/>
  <c r="F96"/>
  <c r="F97"/>
  <c r="F98"/>
  <c r="F99"/>
  <c r="F100"/>
  <c r="F68"/>
  <c r="F51"/>
  <c r="F46"/>
  <c r="F45"/>
  <c r="F21"/>
  <c r="F20"/>
  <c r="F19"/>
  <c r="F18"/>
  <c r="F125"/>
  <c r="F15"/>
  <c r="F204"/>
  <c r="F127"/>
  <c r="F200"/>
  <c r="F203"/>
  <c r="F202"/>
  <c r="F201"/>
  <c r="F129"/>
  <c r="F128"/>
  <c r="F124"/>
  <c r="F181"/>
  <c r="F67"/>
  <c r="F50"/>
  <c r="F179"/>
  <c r="F153"/>
  <c r="F210"/>
  <c r="F182"/>
  <c r="F183"/>
  <c r="F180"/>
  <c r="F151"/>
  <c r="F152"/>
  <c r="F154"/>
  <c r="F150"/>
  <c r="F123"/>
  <c r="F126"/>
  <c r="F122"/>
  <c r="F66"/>
  <c r="F49"/>
  <c r="F44"/>
  <c r="F17"/>
  <c r="F16"/>
</calcChain>
</file>

<file path=xl/sharedStrings.xml><?xml version="1.0" encoding="utf-8"?>
<sst xmlns="http://schemas.openxmlformats.org/spreadsheetml/2006/main" count="463" uniqueCount="425">
  <si>
    <t>Смеси для кладки стеновых материалов</t>
  </si>
  <si>
    <t>ЭКАБУД М150</t>
  </si>
  <si>
    <t>ЭКАБУД М100</t>
  </si>
  <si>
    <t>ЭКАБУД М300</t>
  </si>
  <si>
    <t>Наименование</t>
  </si>
  <si>
    <t>Фуги</t>
  </si>
  <si>
    <t>СУХИЕ СТРОИТЕЛЬНЫЕ СМЕСИ</t>
  </si>
  <si>
    <t xml:space="preserve">ilmax 2000 </t>
  </si>
  <si>
    <t>ilmax 6800</t>
  </si>
  <si>
    <t>ilmax                                                                                                                                                                                                                                                                                                                           КС-1</t>
  </si>
  <si>
    <t>ilmax 6700                                                                                                                                                                                                                                                                                                     cemplan</t>
  </si>
  <si>
    <t>Гидроизоляция</t>
  </si>
  <si>
    <t>ilmax 4600                                                                                                                                                                                                                                                                                                           aqua-stop</t>
  </si>
  <si>
    <t>ilmax 6805                                                                                                                                                                                                                                                                                                 gypsrender</t>
  </si>
  <si>
    <t xml:space="preserve">ilmax 6520                                                                                                                                                                                                                                                                                                  handycoat                                                                                                                                                                                 </t>
  </si>
  <si>
    <t>Шпатлевки</t>
  </si>
  <si>
    <t xml:space="preserve">ilmax 6400                                                                                                                                                                                                                                                                                                      cemcoat                                                                                                                       </t>
  </si>
  <si>
    <t xml:space="preserve">ilmax 6410                                                                                                                                                                                                                                                                                                     gypscoat                                                                                                                       </t>
  </si>
  <si>
    <t>ilmax 6650                                                                                                                                                                                                                                                                                                      industriplan</t>
  </si>
  <si>
    <t>ilmax X-plan</t>
  </si>
  <si>
    <t xml:space="preserve">ilmax 6420                                                                                                                                                                                                                                                                                                     restorcoat                                                                                                                       </t>
  </si>
  <si>
    <r>
      <t xml:space="preserve">ilmax 6810                                                                                                                                                                                                                                                                                                     cemplaster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/>
    </r>
  </si>
  <si>
    <t>ilmax 3130                                                                                                                                                                                                                                                                                                             superfix</t>
  </si>
  <si>
    <t>ilmax 3120                                                                                                                                                                                                                                                                                                              gypsfix</t>
  </si>
  <si>
    <t>ilmax 6705                                                                                                                                                                                                                                                                                                     gypsplan</t>
  </si>
  <si>
    <t>ilmax 2200                                                                                                                                                                                                                                                                                                                                 thermoblock</t>
  </si>
  <si>
    <t>ilmax 4185                                                                                                                                                                                                                                                                                                                     quartz primer</t>
  </si>
  <si>
    <t>без НДС</t>
  </si>
  <si>
    <t>с НДС</t>
  </si>
  <si>
    <t>ilmax 4180 primer</t>
  </si>
  <si>
    <t>Клеи для облицовочных работ</t>
  </si>
  <si>
    <t>Самонивелиры</t>
  </si>
  <si>
    <t xml:space="preserve">ilmax mastic plus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</si>
  <si>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Защитно-отделочные штукатурки</t>
  </si>
  <si>
    <t>Грунтовки</t>
  </si>
  <si>
    <t>Клеи для гипсокартона</t>
  </si>
  <si>
    <t>Упаковка           (кг)</t>
  </si>
  <si>
    <t>ЭКАБУД М500</t>
  </si>
  <si>
    <t>ilmax                                                                                                                                                                                                                                                                                                                           thermofix</t>
  </si>
  <si>
    <r>
      <t xml:space="preserve">ilmax 6550                                                                                                                                                                                                                                                                                                     stonecoat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/>
    </r>
  </si>
  <si>
    <t>ilmax 3140  whitefix</t>
  </si>
  <si>
    <t>ЭКАБУД Теплый пол</t>
  </si>
  <si>
    <t>ЭКАБУД Адгезив</t>
  </si>
  <si>
    <t>ilmax 6830                                                                                                                                                                                                                                                                                                 restore plaster</t>
  </si>
  <si>
    <t>ilmax 4620                                                                                                                                                                                                                                                                                                           aqua-stop flex</t>
  </si>
  <si>
    <t>8л+24кг</t>
  </si>
  <si>
    <t>Клеи для легкой штукатурной системы утепления</t>
  </si>
  <si>
    <t xml:space="preserve">ilmax 6600 </t>
  </si>
  <si>
    <t>ilmax 2000 М</t>
  </si>
  <si>
    <t>ilmax                                                                                                                                                                                                                                                                                                                           КС-1 М</t>
  </si>
  <si>
    <t>ilmax 4120</t>
  </si>
  <si>
    <t>ilmax 6440 acrylcoat</t>
  </si>
  <si>
    <t>ilmax 6715                                                                                                                                                                                                                                                                                                     rapidplan</t>
  </si>
  <si>
    <t>ilmax 6840</t>
  </si>
  <si>
    <t>ilmax 6850</t>
  </si>
  <si>
    <t>ilmax 6800 М</t>
  </si>
  <si>
    <t>ilmax 6820</t>
  </si>
  <si>
    <t>ilmax 4175 beton-kontakt</t>
  </si>
  <si>
    <t>ЛЮКС</t>
  </si>
  <si>
    <t>ЛЮКС ПЛЮС</t>
  </si>
  <si>
    <t>ТАЙФУН МАСТЕР №10</t>
  </si>
  <si>
    <t xml:space="preserve">ilmax 3000 standardfix </t>
  </si>
  <si>
    <t>ТАЙФУН МАСТЕР №11</t>
  </si>
  <si>
    <t>ТАЙФУН МАСТЕР №11 (белый)</t>
  </si>
  <si>
    <t>ТАЙФУН МАСТЕР №11М</t>
  </si>
  <si>
    <t>ТАЙФУН МАСТЕР №12</t>
  </si>
  <si>
    <t>ТАЙФУН МАСТЕР №12М</t>
  </si>
  <si>
    <t>ТАЙФУН МАСТЕР №14</t>
  </si>
  <si>
    <t>ТАЙФУН МАСТЕР №14М</t>
  </si>
  <si>
    <t>Клей для плитки универсальный.  Для наружных и внутренних работ</t>
  </si>
  <si>
    <t>Клей для плитки повышенной фиксации.  Для наружных и внутренних работ</t>
  </si>
  <si>
    <t>Клей для плитки повышенной фиксации.  Для мрамора , наружных и внутренних работ</t>
  </si>
  <si>
    <t>Клей для плитки повышенной фиксации (зимний, при t до -5 С)  Для наружных и внутренних работ</t>
  </si>
  <si>
    <t>Клей для плитки повышенной эластичности. Для наружных и внутренних работ</t>
  </si>
  <si>
    <t>Клей для плитки повышенной эластичности  (зимний, при t до -5 С). Для наружных и внутренних работ</t>
  </si>
  <si>
    <t>Клей для плитки быстротвердеющий. Для наружных и внутренних работ</t>
  </si>
  <si>
    <t>Клей для пплитки быстротвердеющий (зимний, при t до -5 С). Для наружных и внутренних работ</t>
  </si>
  <si>
    <t>Гипсовый клеевой состав для внутренних работ</t>
  </si>
  <si>
    <t>ТАЙФУН МАСТЕР №16</t>
  </si>
  <si>
    <t>ТАЙФУН МАСТЕР №15</t>
  </si>
  <si>
    <t xml:space="preserve">ATLAS СМЕСЬ С МИНЕРАЛАМИ ДЛЯ КЛИНКЕРА строительная смесь для кладки стен из клинкерного кирпича и заполнения швов (не образуется налет на поверхности; высокая пластичность; без усадочных царапин), наруж. и внутр., РП
</t>
  </si>
  <si>
    <t>СЕРЫЙ, БЕЖЕВЫЙ, ТЕМНО-СЕРЫЙ, ГРАФИТНЫЙ, КИРПИЧНЫЙ, ТЕМНО-КОРИЧНЕВЫЙ</t>
  </si>
  <si>
    <t>ТАЙФУН МАСТЕР №21</t>
  </si>
  <si>
    <t>ТАЙФУН МАСТЕР №21М</t>
  </si>
  <si>
    <t>ТАЙФУН МАСТЕР №24</t>
  </si>
  <si>
    <t>ТАЙФУН МАСТЕР №26 МАШ</t>
  </si>
  <si>
    <t>ТАЙФУН МАСТЕР №27</t>
  </si>
  <si>
    <t>ТАЙФУН МАСТЕР №27 МАШ</t>
  </si>
  <si>
    <t>штукатурка цементная универсальная, внутр. и наруж</t>
  </si>
  <si>
    <t xml:space="preserve">штукатурка цементная универсальная  (зимняя, при t до -5°С),
внутр. и наруж.             
</t>
  </si>
  <si>
    <t xml:space="preserve">штукатурка защитно-отделочная повышенной трещиностойкости
для пористых оснований, внутр. и наруж.             
</t>
  </si>
  <si>
    <t xml:space="preserve">штукатурка цементная, для машинного нанесения, внутр. и
наруж.              
</t>
  </si>
  <si>
    <t xml:space="preserve">штукатурка цементная легкая,  внутр. </t>
  </si>
  <si>
    <t xml:space="preserve">штукатурка цементно-известковая легкая,
машинного нанесения,  внутр.        
</t>
  </si>
  <si>
    <t>ТАЙФУН МАСТЕР №15 М</t>
  </si>
  <si>
    <t>ТАЙФУН МАСТЕР №17</t>
  </si>
  <si>
    <t>ТАЙФУН МАСТЕР №17 М</t>
  </si>
  <si>
    <t>ТАЙФУН МАСТЕР №18</t>
  </si>
  <si>
    <t>ТАЙФУН МАСТЕР №18 М</t>
  </si>
  <si>
    <t>клей для блоков из ячеистого бетона "без мостиков холода", наруж.и внутр.</t>
  </si>
  <si>
    <t xml:space="preserve">клей для блоков из ячеистого бетона "без мостиков холода" (зимний, при t до -5°С), наруж.и внутр.
</t>
  </si>
  <si>
    <t>кладочный состав для камней и блоков, наруж. и внутр.</t>
  </si>
  <si>
    <t xml:space="preserve">кладочный состав для камней и блоков  (зимний, при t до -5°С),
наруж. и внутр.     
</t>
  </si>
  <si>
    <t>клей для блоков из ячеистого бетона, наруж. и внутр.</t>
  </si>
  <si>
    <t xml:space="preserve">клей для блоков из ячеистого бетона (зимний, при t до -5°С) ,
наруж. и внутр.     
</t>
  </si>
  <si>
    <t>ТАЙФУН МАСТЕР № 22А</t>
  </si>
  <si>
    <t>ТАЙФУН МАСТЕР № 22В</t>
  </si>
  <si>
    <t>ТАЙФУН МАСТЕР № 22М</t>
  </si>
  <si>
    <t>ТАЙФУН МАСТЕР № 22С</t>
  </si>
  <si>
    <t>ТАЙФУН МАСТЕР № 23.2</t>
  </si>
  <si>
    <t>ТАЙФУН МАСТЕР № 23.3</t>
  </si>
  <si>
    <t>ТАЙФУН МАСТЕР № 23К-3</t>
  </si>
  <si>
    <t>ТАЙФУН МАСТЕР СЕРМИТ МАШ</t>
  </si>
  <si>
    <t>ATLAS CERMIT</t>
  </si>
  <si>
    <t xml:space="preserve">Штукатурка защитно-отделочная финишная БЕЛАЯ, с фактурой
"шуба", внутр. и наруж.             
</t>
  </si>
  <si>
    <t xml:space="preserve">Штукатурка защитно-отделочная финишная БЕЛАЯ, с фактурой
"шагрень", внутр. и наруж.             
</t>
  </si>
  <si>
    <t xml:space="preserve">Штукатурка защитно-отделочная финишная, с фактурой "шуба",
внутр. и наруж.             
</t>
  </si>
  <si>
    <t xml:space="preserve">Штукатурка защитно-отделочная БЕЛАЯ, с фактурой "короед",
внутр. и наруж. Размер зерна: 2 мм.             
</t>
  </si>
  <si>
    <t xml:space="preserve">Штукатурка защитно-отделочная БЕЛАЯ, с фактурой "короед",
внутр. и наруж. Размер зерна: 3 мм.             
</t>
  </si>
  <si>
    <t xml:space="preserve">Штукатурка минеральная тонкослойная, БЕЛАЯ, SN-шероховатая фактура
("барашек"-"корник": 1,5; 2,0; 3,0 мм), DR-рустикальная фактура ("короед": 2,0; 3,0 мм), внутр.
и наруж., РП             
</t>
  </si>
  <si>
    <t xml:space="preserve">Штукатурка защитно-отделочная БЕЛАЯ машинного нанесения с фактурой "корник", внутр. и наруж.        
</t>
  </si>
  <si>
    <t xml:space="preserve">Штукатурка защитно-отделочная БЕЛАЯ, с фактурой "корник", внутр. и наруж. Размер зерна: 2,0-2,5 мм.             
</t>
  </si>
  <si>
    <t>ТАЙФУН МАСТЕР № 20 МАШ. штукатурка гипсовая, для машинного нанесения, внутр.</t>
  </si>
  <si>
    <t>ТАЙФУН МАСТЕР № 31</t>
  </si>
  <si>
    <t>ТАЙФУН МАСТЕР № 32с</t>
  </si>
  <si>
    <t>ТАЙФУН МАСТЕР № 32е</t>
  </si>
  <si>
    <t>Шпатлевка цементная черновая, внутр. и наруж.</t>
  </si>
  <si>
    <t>Шпатлевка цементная финишная, СЕРАЯ, внутр. и наруж.</t>
  </si>
  <si>
    <t>Шпатлевка цементная финишная, БЕЛАЯ, внутр. и наруж.</t>
  </si>
  <si>
    <t xml:space="preserve">ТАЙФУН МАСТЕР ТОППИНГ ЦВЕТНОЙ (СВЕТЛО-ЗЕЛЕНЫЙ, ЗЕЛЕНЫЙ,
КОРИЧНЕВЫЙ, БОРДОВЫЙ, СИНИЙ) упрочнитель верхнего слоя бетона, внутр. и наруж.
</t>
  </si>
  <si>
    <t>Выравнивающие и реставрационные штукатурки</t>
  </si>
  <si>
    <t>ТАЙФУН МАСТЕР № 42</t>
  </si>
  <si>
    <t>ТАЙФУН МАСТЕР № 43</t>
  </si>
  <si>
    <t>ATLAS WODER</t>
  </si>
  <si>
    <t>Состав гидроизоляционный специальный, наруж. и внутр.</t>
  </si>
  <si>
    <t>Состав гидроиоляционный универсальный, наруж. и внутр.</t>
  </si>
  <si>
    <t>Эластичная водонепроницаемая масса (1-5мм), внутр. и наруж., РП</t>
  </si>
  <si>
    <t>ТАЙФУН МАСТЕР № 30</t>
  </si>
  <si>
    <t>ТАЙФУН МАСТЕР № 35</t>
  </si>
  <si>
    <t>DOLINA NIDY СТРОИТЕЛЬНЫЙ ГИПС</t>
  </si>
  <si>
    <t xml:space="preserve">Вяжущее для производства смесей и готовых гипсовых изделий, а также для ремонтно-отделочных
работ
</t>
  </si>
  <si>
    <t>Шпатлевка гипсовая БЕЛАЯ, внутр.</t>
  </si>
  <si>
    <t>Шпатлевка гипсовая "старт-финиш" БЕЛАЯ, внутр.</t>
  </si>
  <si>
    <t xml:space="preserve">Строительный гипс для производства гипсовых изделий, для ремонтно-отделочных работ, внутр.
</t>
  </si>
  <si>
    <t>ТАЙФУН МАСТЕР № 28</t>
  </si>
  <si>
    <t>ТАЙФУН МАСТЕР № TRP</t>
  </si>
  <si>
    <t>ТАЙФУН МАСТЕР № TRO</t>
  </si>
  <si>
    <t>ТАЙФУН МАСТЕР № TR</t>
  </si>
  <si>
    <t>ТАЙФУН МАСТЕР ZBM-25-R</t>
  </si>
  <si>
    <t>ТАЙФУН МАСТЕР ZMP-R</t>
  </si>
  <si>
    <t>ТАЙФУН МАСТЕР SW300</t>
  </si>
  <si>
    <t>Реставрационная цементная штукатурка, наруж. и внутр.</t>
  </si>
  <si>
    <t xml:space="preserve">Укрепляющий грунтовочный препарат глубокого проникновения, наруж. и внутр.
</t>
  </si>
  <si>
    <t xml:space="preserve">Штукатурка известковая для реставрации фасадов зданий и сооружений, для машинного и ручного нанесения, наруж. и внутр.
</t>
  </si>
  <si>
    <t>Реставрационная подкладочная цементная штукатурка, наруж. и внутр.</t>
  </si>
  <si>
    <t>Реставрационная адгезионная цементная штукатурка для обрызга, наруж. и внутр.</t>
  </si>
  <si>
    <t>Смесь быстросхватывающаяся для отливок, окрашиваемая в массе, наруж. и внутр.</t>
  </si>
  <si>
    <t>СОСТАВЫ ДЛЯ РЕМОНТА БЕТОННЫХ И ЖЕЛЕЗОБЕТОННЫХ КОНСТРУКЦИЙ</t>
  </si>
  <si>
    <t>ТАЙФУН МАСТЕР № 29 состав для ремонта поврежденных участков потолочных и вертикальных поверхностей железобетонных и бетонных конструкций</t>
  </si>
  <si>
    <t xml:space="preserve">ТАЙФУН МАСТЕР №29М состав для ремонта поврежденных участков потолочных и
вертикальных поверхностей железобетонных и бетонных конструкций  (зимний, при t до -5°С)
</t>
  </si>
  <si>
    <t xml:space="preserve">ТАЙФУН МАСТЕР № 39 шпатлевка цементная для ремонта и отделки железобетонных и
бетонных конструкций
</t>
  </si>
  <si>
    <t xml:space="preserve">ТАЙФУН МАСТЕР № 99 грунтовка полимерминеральная для защиты арматуры от коррозии
при ремонте железобетонных конструкций
</t>
  </si>
  <si>
    <t>ТАЙФУН МАСТЕР № 29</t>
  </si>
  <si>
    <t>ТАЙФУН МАСТЕР № 29М</t>
  </si>
  <si>
    <t>ТАЙФУН МАСТЕР № 39</t>
  </si>
  <si>
    <t>ТАЙФУН МАСТЕР № 99</t>
  </si>
  <si>
    <t>ЛЮКС ПЛЮС КС</t>
  </si>
  <si>
    <t xml:space="preserve">Клеевой состав для приклеивания теплоизоляционных плит и выполнения
армированного слоя в системе теплоизоляции "Тайфун"
</t>
  </si>
  <si>
    <t>ТАЙФУН МАСТЕР № 50</t>
  </si>
  <si>
    <t>ТАЙФУН ЭЛИТ № 50</t>
  </si>
  <si>
    <t>ТАЙФУН МАСТЕР № 51</t>
  </si>
  <si>
    <t>ТАЙФУН МАСТЕР № 51М</t>
  </si>
  <si>
    <t>ТАЙФУН ЭЛИТ № 51</t>
  </si>
  <si>
    <t>ТАЙФУН ЭЛИТ № 51М</t>
  </si>
  <si>
    <t>ТАЙФУН МАСТЕР № 52</t>
  </si>
  <si>
    <t>ТАЙФУН МАСТЕР № 52М</t>
  </si>
  <si>
    <t xml:space="preserve">Защитный состав в тяжелой штукатурной системе теплоизоляции
(зимний, при t до -5°С)  
</t>
  </si>
  <si>
    <t>Защитный состав в тяжелой штукатурной системе теплоизоляции</t>
  </si>
  <si>
    <t xml:space="preserve">Специальный клеевой состав для приклеивания теплоизоляционных
плит и выполнения армированного слоя в системе теплоизоляции "Тайфун" (зимний, при t до -
5°С)
</t>
  </si>
  <si>
    <t xml:space="preserve">Специальный клеевой состав для приклеивания теплоизоляционных
плит и выполнения армированного слоя в системе теплоизоляции "Тайфун"
</t>
  </si>
  <si>
    <t xml:space="preserve">Специальный клеевой состав для приклеивания теплоизоляционных
плит  в системе теплоизоляции "Тайфун" (зимний, при t до -5°С)
</t>
  </si>
  <si>
    <t>Гипсовый клеевой состав, внутр.</t>
  </si>
  <si>
    <t xml:space="preserve">Клеевой состав для приклеивания теплоизоляционных плит  в
системе теплоизоляции "Тайфун"
</t>
  </si>
  <si>
    <t xml:space="preserve">Клеевой состав для приклеивания теплоизоляционных плит  в
системе теплоизоляции "Тайфун" (зимний, при t до -5°С)
</t>
  </si>
  <si>
    <t xml:space="preserve">Клеевой состав для приклеивания теплоизоляционных плит и
выполнения армированного слоя в системе теплоизоляции "Тайфун"
</t>
  </si>
  <si>
    <t xml:space="preserve">Клеевой состав для приклеивания теплоизоляционных плит и
выполнения армированного слоя в системе теплоизоляции "Тайфун" (зимний, при t до -5°С)
</t>
  </si>
  <si>
    <t xml:space="preserve">Специальный  клеевой состав для приклеивания теплоизоляционных
плит  в системе теплоизоляции "Тайфун"
</t>
  </si>
  <si>
    <t>ТАЙФУН МАСТЕР № 20</t>
  </si>
  <si>
    <t>ТАЙФУН МАСТЕР № 20 МАШ</t>
  </si>
  <si>
    <t>Применение</t>
  </si>
  <si>
    <t>ilmax 3100 unifix</t>
  </si>
  <si>
    <t>ТАЙФУН МАСТЕР № 40</t>
  </si>
  <si>
    <t>ТАЙФУН МАСТЕР № 41</t>
  </si>
  <si>
    <t>ТАЙФУН МАСТЕР № 44</t>
  </si>
  <si>
    <t>ТАЙФУН МАСТЕР № 44М</t>
  </si>
  <si>
    <t>ТАЙФУН МАСТЕР № 45</t>
  </si>
  <si>
    <t>ТАЙФУН МАСТЕР № 47</t>
  </si>
  <si>
    <t>ТАЙФУН МАСТЕР № 48</t>
  </si>
  <si>
    <t>ТАЙФУН МАСТЕР ТОППИНГ СЕРЫЙ</t>
  </si>
  <si>
    <t>ТАЙФУН МАСТЕР ТОППИНГ СВЕТНОЙ</t>
  </si>
  <si>
    <t>ATLAS SAM 100</t>
  </si>
  <si>
    <t>ATLAS SAM 200</t>
  </si>
  <si>
    <t>Cамонивелирующий состав для пола толщиной 2-20 мм, внутр.</t>
  </si>
  <si>
    <t>Cамонивелирующий состав для пола толщиной 10-60 мм, внутр.</t>
  </si>
  <si>
    <t>Cостав для стяжек, внутр. и наруж.(10-100 мм)</t>
  </si>
  <si>
    <t xml:space="preserve">Cостав для стяжек  (зимний, при t до -5°С), внутр. и наруж. (10-
100 мм)   
</t>
  </si>
  <si>
    <t xml:space="preserve">Cамонивелирующий состав повышенной прочности цементный (2-
20 мм), внутр. и наруж.   
</t>
  </si>
  <si>
    <t>Упрочнитель верхнего слоя бетона, внутр. и наруж</t>
  </si>
  <si>
    <t xml:space="preserve">Быстротвердеющий самонивелирующий состав (5-80 мм),
рекомендуется для обогреваемых полов, внутр.   
</t>
  </si>
  <si>
    <t xml:space="preserve">Легкая смесь для стяжек, для машинного и ручного нанесения,
внутр.    
</t>
  </si>
  <si>
    <t>Самовыравнивающаяся подкладочная смесь для пола (5-30 мм), внутр., РП</t>
  </si>
  <si>
    <t>Самовыравнивающаяся подкладочная смесь для пола (25-60 мм), внутр., РП</t>
  </si>
  <si>
    <t xml:space="preserve">Общество с ограниченной ответственностью «Антаблемент» </t>
  </si>
  <si>
    <t>(ООО «Антаблемент»)</t>
  </si>
  <si>
    <t>ОАО «АСБ Беларусбанк» г. Гомель, УНП 400230505</t>
  </si>
  <si>
    <t>адрес банка:  246027,   г. Гомель,   ул. Барыкина, 94</t>
  </si>
  <si>
    <t>Клей для плитки. Для наружных и внутренних работ. СТБ 1307-2002.</t>
  </si>
  <si>
    <t>Клей для облицовки повышенной фиксации. Для укладки плитки ГРЕС, плит из природного камня, крупноформатных плит, керамической и клинкерной плитки. Подходит для полов с подогревом. Для наружных и внутренних работ. СТБ 1307-2002.</t>
  </si>
  <si>
    <t>Клей для облицовки эластичный.  Для облицовки бассейнов, печей, каминов, полов с подогревом, перегородок из ДСП, OSB, ГКЛ и других деформирующихся оснований. Для облицовки крупноформатными плитами и кислотоупорной плиткой. Для наружных и внутренних работ. СТБ 1307-2002.</t>
  </si>
  <si>
    <t>Клей для облицовки белый. Для мрамора,  для керамической и стеклянной мозаики, для плит из природного камня. Подходит для облицовки бассейнов. Для наружных и внутренних работ. СТБ 1307-2002.</t>
  </si>
  <si>
    <t>ТАЙФУН ЭЛИТ № 50М</t>
  </si>
  <si>
    <t>ТЕПЛОИЗОЛЯЦИОННЫЕ МАТЕРИАЛЫ</t>
  </si>
  <si>
    <t>Марка минеральной ваты</t>
  </si>
  <si>
    <t>Размер</t>
  </si>
  <si>
    <t>Удельная плотность, кг/м3</t>
  </si>
  <si>
    <t>Тепло-проводность, Вт/м°С</t>
  </si>
  <si>
    <t>Цена с НДСза м3, бел.руб.</t>
  </si>
  <si>
    <t xml:space="preserve"> РОКЛАЙТ</t>
  </si>
  <si>
    <t>50х600х1200</t>
  </si>
  <si>
    <t>30-35</t>
  </si>
  <si>
    <t xml:space="preserve"> ТЕХНОФАС</t>
  </si>
  <si>
    <t>40до150х600х1200</t>
  </si>
  <si>
    <t>131-159</t>
  </si>
  <si>
    <t xml:space="preserve"> ТЕХНОРУФ 45</t>
  </si>
  <si>
    <t>50до110х600х1200</t>
  </si>
  <si>
    <t>126-154</t>
  </si>
  <si>
    <t xml:space="preserve"> ТЕХНОРУФ Н 30</t>
  </si>
  <si>
    <t>50до200х600х1200</t>
  </si>
  <si>
    <t>100-130</t>
  </si>
  <si>
    <t xml:space="preserve"> ТЕХНОРУФ Н 35</t>
  </si>
  <si>
    <t>105-135</t>
  </si>
  <si>
    <t xml:space="preserve"> ТЕХНОРУФ В 60</t>
  </si>
  <si>
    <t>30до50х600х1200</t>
  </si>
  <si>
    <t>165-195</t>
  </si>
  <si>
    <t xml:space="preserve"> ТЕХНОВЕНТ СТАНДАРТ</t>
  </si>
  <si>
    <t>30до200х600х1200</t>
  </si>
  <si>
    <t>72-88</t>
  </si>
  <si>
    <t xml:space="preserve"> ТЕХНОВЕНТ ОПТИМА</t>
  </si>
  <si>
    <t>81-99</t>
  </si>
  <si>
    <t>Марка пенопласта</t>
  </si>
  <si>
    <t>Размер плиты, мм</t>
  </si>
  <si>
    <t>Цена с НДС, за м3, бел.руб.</t>
  </si>
  <si>
    <t>ППТ-10</t>
  </si>
  <si>
    <t>10до200х1000х2000</t>
  </si>
  <si>
    <t>ППТ-15</t>
  </si>
  <si>
    <t>ППТ-20</t>
  </si>
  <si>
    <t>ППТ-25</t>
  </si>
  <si>
    <t>ППТ-35</t>
  </si>
  <si>
    <t>Марка экструдированного пенополистирола</t>
  </si>
  <si>
    <t>"ТЕХНОНИКОЛЬ XPS" 30-200 СТАНДАРТ</t>
  </si>
  <si>
    <t>20, 30, 50х1180х580</t>
  </si>
  <si>
    <t>25-29</t>
  </si>
  <si>
    <t>"ТЕХНОНИКОЛЬ XPS CARBON" 30-280 СТАНДАРТ</t>
  </si>
  <si>
    <t>40,50,60 х1180х580</t>
  </si>
  <si>
    <t>28-30</t>
  </si>
  <si>
    <t>80,100 х1180х580</t>
  </si>
  <si>
    <t>"ТЕХНОНИКОЛЬ XPS CARBON" 35-300</t>
  </si>
  <si>
    <t>80,100, 120 х1180х580</t>
  </si>
  <si>
    <t>Пеноплэкс Ф</t>
  </si>
  <si>
    <t>20, 40, 60х600х1200</t>
  </si>
  <si>
    <t xml:space="preserve"> Минеральная вата</t>
  </si>
  <si>
    <t>Пионер КП-1</t>
  </si>
  <si>
    <t>Клей для плитки, для внутренних и наружних работ,                                        
РСС облицовочная, цементная, М150, Пк2 СТБ 1307-2002 "Пионер КП-1"</t>
  </si>
  <si>
    <t xml:space="preserve">Пионер КП-1Э </t>
  </si>
  <si>
    <t xml:space="preserve">Клей для плитки, для внутренних работ,                                                                
РСС облицовочная, цементная, М150, Пк2 СТБ 1307-2002 "Пионер КП-1Э"                        
                         </t>
  </si>
  <si>
    <t>Пионер КП-2</t>
  </si>
  <si>
    <t>Клей для плитки повышенной фиксации, гидрофобный,                                                                                             
РСС облицовочная, цементная, М150, Пк2 СТБ 1307-2002 "Пионер КП-2"</t>
  </si>
  <si>
    <t>"Пионер КП-2Б"</t>
  </si>
  <si>
    <t>Клей для плитки повышенной фиксации, гидрофобный, белый,  
РСС облицовочная, цементная, М150, Пк2 СТБ 1307-2002 "Пионер КП-2Б"</t>
  </si>
  <si>
    <t>"Пионер КП-3"</t>
  </si>
  <si>
    <t>Клей для  плитки повышенной эластичности, морозостойкий,
РСС облицовочная, цементная, М150, Пк2 СТБ 1307-2002 "Пионер КП-3"</t>
  </si>
  <si>
    <t>"Пионер КП-3Б"</t>
  </si>
  <si>
    <t>Клей для плитки повышенной эластичности,  морозостойкий, белый,   
РСС облицовочная, цементная, М150, Пк2 СТБ 1307-2002 "Пионер КП-3Б"</t>
  </si>
  <si>
    <t>"Пионер КП-7х"</t>
  </si>
  <si>
    <t>Клей для плитки химически стойкий, 
РСС облицовочная, цементная, М150, Пк2 СТБ 1307-2002 "Пионер КП-7х"</t>
  </si>
  <si>
    <t xml:space="preserve">Смесь быстросхватывающаяся для отливки декоративных
элементов и стержней профилей, изготавляемых путем волочения, наруж. и внутр.
</t>
  </si>
  <si>
    <t>Клей для приклеивания утеплителя и создания армированного слоя, 
Состав клеевой полимерминеральный КС1 СТБ 1621-2006 "Пионер КУ-4"</t>
  </si>
  <si>
    <t>Клей для приклеивания утеплителя и создания армированного слоя, морозостойкий,              
состав клеевой полимерминеральный КС1 СТБ 1621-2006 "Пионер КУ-4М</t>
  </si>
  <si>
    <t>Клей для приклеивания утеплителя,                                                                                                                            
состав клеевой полимерминеральный КС1 СТБ 1621-2006 "Пионер КУ-5"</t>
  </si>
  <si>
    <t xml:space="preserve">"Пионер КБ-6" </t>
  </si>
  <si>
    <t>Клей для кладки газобетонных и керамических блоков  для внутренних и наружных работ, 
РСС кладочная, цементная, М100, Пк2 СТБ 1307-2002 "Пионер КБ-6"</t>
  </si>
  <si>
    <t>Клей для кладки газобетонных и керамических блоков, морозостойкий,  для внутренних и 
наружных работ,  РСС кладочная, цементная, М10</t>
  </si>
  <si>
    <t>Раствор для кладки кирпича  для внутренних и наружных работ, РСС кладочная, цементная, 
М100, Пк2 СТБ 1307-2002 "Пионер РК-1", мешок 25 кг</t>
  </si>
  <si>
    <t>"Пионер РК-1М"</t>
  </si>
  <si>
    <t>Раствор для кладки кмрпича, морозостойкий,  для внутренних и наружных работ,  РСС кладочная, 
цементная, М100, Пк2 СТБ 1307-2002 "Пионер РК-1М"</t>
  </si>
  <si>
    <t>"Пионер КГ-8"</t>
  </si>
  <si>
    <t>Клей для приклеивания гипсокартона,                                                                                                                             
РСС облицовочная, гипсовая, М75, Пк2 СТБ 1307-2002 "Пионер КГ-8"</t>
  </si>
  <si>
    <t>"Пионер ШТ-1"</t>
  </si>
  <si>
    <t>Защитно-отделочная штукатурка для наружных и внутренних работ серая,                                                 
Н(В) ПМ 1 СС 0,5 СТБ 1263-2001 "Пионер ШТ-1"</t>
  </si>
  <si>
    <t>Пионер ШТ-1М</t>
  </si>
  <si>
    <t>Защитно-отделочная штукатурка для наружных и внутренних работ серая,  морозостойкая,  Н(В) 
ПМ 1 СС 0,5 СТБ 1263-2001 "Пионер ШТ-1М"</t>
  </si>
  <si>
    <t>"Пионер ШТ-12"</t>
  </si>
  <si>
    <t>Защитно-отделочная штукатурка для наружных и внутренних работ серая, Н(В) ПМ 1 СС 0,5 СТБ 
1263-2001 "Пионер ШТ-12"</t>
  </si>
  <si>
    <t>"Пионер ШТ-6ТБ"</t>
  </si>
  <si>
    <t>Защитно-отделочная штукатурка для наружных и внутренних работ белая, теплоизолирующая,  
Н(В) ПМ 1 СС 1,5 СТБ 1263-2001  "Пионер ШТ-6ТБ", мешок 5 кг</t>
  </si>
  <si>
    <t>Пионер ШТГ-8</t>
  </si>
  <si>
    <t>Защитно-отделочная штукатурка для внутренних работ серая, гипсовая, машинного нанесения , В 
ПМ 1 СС 0,5 СТБ 1263-2001 "Пионер ШТГ-8"</t>
  </si>
  <si>
    <t>Пионер ШТ-2</t>
  </si>
  <si>
    <t>Защитно-отделочная штукатурка для наружных и внутренних работ серая, фактрура "шубка", Н(В) 
ПМ 1 СС 1,0 СТБ 1263-2001 "Пионер ШТ-2"</t>
  </si>
  <si>
    <t>Пионер ШТ-2Б</t>
  </si>
  <si>
    <t>Защитно-отделочная штукатурка для наружных и внутренних работ белая,  фактрура "шубка",  
Н(В) ПМ 1 СС 1,0 СТБ 1263-2001 "Пионер ШТ-2Б"</t>
  </si>
  <si>
    <t>Пионер ШТ-3</t>
  </si>
  <si>
    <t>Защитно-отделочная штукатурка для наружных и внутренних работ серая, фактура "короед",   
Н(В) ПМ 1 СС 2,0 СТБ 1263-2001  "Пионер ШТ-3"</t>
  </si>
  <si>
    <t>"Пионер ШТ-3Б"</t>
  </si>
  <si>
    <t>Защитно-отделочная штукатурка для наружных и внутренних работ белая, фактрура "короед",  
Н(В) ПМ 1 СС 2,0 СТБ 1263-2001 "Пионер ШТ-3Б"</t>
  </si>
  <si>
    <t>Пионер ШТ-4</t>
  </si>
  <si>
    <t>Защитно-отделочная штукатурка для наружных и внутренних работ серая, "камешковой" 
фактруры, Н(В) ПМ 1 СС 2,0 СТБ 1263-2001 "Пионер ШТ-4"</t>
  </si>
  <si>
    <t>"Пионер ШТ-4Б"</t>
  </si>
  <si>
    <t>Защитно-отделочная штукатурка для наружных и внутренних работ серая, "камешковой" 
фактруры,  Н(В) ПМ 1 СС 2,0 СТБ 1263-2001 "Пионер ШТ-4Б</t>
  </si>
  <si>
    <t>"Пионер ШТ-5"</t>
  </si>
  <si>
    <t>Защитно-отделочная штукатурка для наружных и внутренних работ серая, с моделируемой 
фактурой,  Н(В) ПМ 1 СС 0,5 СТБ 1263-2001 "Пионер ШТ-5"</t>
  </si>
  <si>
    <t>Пионер ШТ-5Б</t>
  </si>
  <si>
    <t>Защитно-отделочная штукатурка для наружных и внутренних работ белая,  с моделируемой 
фактурой, Н(В) ПМ 1 СС 0,5 СТБ 1263-2001 "Пионер ШТ-5Б"</t>
  </si>
  <si>
    <t>Пионер ШС-1</t>
  </si>
  <si>
    <t>Шпатлевка серая для внутренних и наружных работ,                                                                                                   
Н(В) ПМ 1 СС СТБ 1263-2001 "Пионер ШС-1"</t>
  </si>
  <si>
    <t>Пионер ШФ-2</t>
  </si>
  <si>
    <t>Шпатлевка серая для внутренних и наружных работ,                                                                                                   
Н(В) ПМ 1 СС СТБ 1263-2001,"Пионер ШФ-2"</t>
  </si>
  <si>
    <t>"Пионер ШФ-2Б"</t>
  </si>
  <si>
    <t>Шпатлевка белая для внутренних и наружных работ,                                                                                                 
Н(В) ПМ 1 СС СТБ 1263-2001 "Пионер ШФ-2Б"</t>
  </si>
  <si>
    <t>"Пионер ШГ-3"</t>
  </si>
  <si>
    <t>Шпатлевка  для внутренних работ, гипсовая, белая,                                                                                                     
В ПМ 1 СС СТБ 1263-2001"Пионер ШГ-3"</t>
  </si>
  <si>
    <t>Композиция для заполнения швов серая, для наружных и внутренних работ,                                          
Н(В)  СТБ 1503-2004 "Пионер Ф-1"</t>
  </si>
  <si>
    <t>"Пионер Ф-1"</t>
  </si>
  <si>
    <t>"Пионер Ф-1Б"</t>
  </si>
  <si>
    <t>Композиция для заполнения швов белая, для наружных и внутренних работ,                                          
Н(В)  СТБ 1503-2004 "Пионер Ф-1Б"</t>
  </si>
  <si>
    <t>"Пионер Ф-Х-3"</t>
  </si>
  <si>
    <t>Композиция для заполнения швов серая, для специальных работ, химическистойкая с СТБ 1503-2004 "Пионер Фх-3"</t>
  </si>
  <si>
    <t>Пионер СН-1</t>
  </si>
  <si>
    <t>Самонивелирующийся состав,
РСС, раствор для стяжек, цементный, М150, Пк4 СТБ 1307-2002 "Пионер СН-1"</t>
  </si>
  <si>
    <t>"Пионер СГ-3"</t>
  </si>
  <si>
    <t>Самонивелирующийся состав,
РСС, раствор для стяжек, гипсовый, М100, Пк4 СТБ 1307-2002 "Пионер СГ-3"</t>
  </si>
  <si>
    <t>Пионер РС-1</t>
  </si>
  <si>
    <t>Раствор для стяжек, толщина слоя до 50 мм                                                                                                                         
РСС, раствор для стяжек, цементный, М150, Пк2 СТБ 1307-2002 "Пионер РС-1"</t>
  </si>
  <si>
    <t>"Пионер КП-11"</t>
  </si>
  <si>
    <t>Клей для плитки, для внутренних и наружних работ,                                                                                                                     
РСС облицовочная, цементная, М150, Пк2 СТБ 1307-2002 "Пионер КП-11"</t>
  </si>
  <si>
    <t>"Пионер КП-11М"</t>
  </si>
  <si>
    <t>Клей для плитки, для внутренних и наружних работ,                                                                                                                     
РСС облицовочная, цементная, М150, Пк2 СТБ 1307-2002 "Пионер КП-11М"</t>
  </si>
  <si>
    <t xml:space="preserve">"Пионер КБ-61" </t>
  </si>
  <si>
    <t>Клей для кладки газобетонных и керамических блоков  для внутренних и наружных работ, РСС кладочная, цементная, М100, Пк2 СТБ 1307-2002 "Пионер КБ-61"</t>
  </si>
  <si>
    <t>Клей для кладки газобетонных и керамических блоков  для внутренних и наружных 
работ, РСС кладочная, цементная, М100, Пк2 СТБ 1307-2002 "Пионер КБ-61М"</t>
  </si>
  <si>
    <t>договорная</t>
  </si>
  <si>
    <t>цена договорна</t>
  </si>
  <si>
    <t>цена договорня</t>
  </si>
  <si>
    <t>цена договорная</t>
  </si>
  <si>
    <t xml:space="preserve">"Пионер КУ-4" </t>
  </si>
  <si>
    <t>"Пионер КУ-4М"</t>
  </si>
  <si>
    <t>"Пионер КУ-5"</t>
  </si>
  <si>
    <t>"Пионер КБ-61М"</t>
  </si>
  <si>
    <t>ЭКАБУД для печей</t>
  </si>
  <si>
    <t>"Пионер КБ-6М"</t>
  </si>
  <si>
    <t>"Пионер РК-1"</t>
  </si>
  <si>
    <t xml:space="preserve">Отпускная цена, руб. РБ </t>
  </si>
  <si>
    <t>Отпускная цена, руб. РФ без НДС</t>
  </si>
  <si>
    <r>
      <t>Клей для утеплителя и армирующей сетки. Для приклеивания теплоизоляционных плит из минеральной ваты или пенополистирола, а также для создания армированного слоя в легких штукатурных системах утепления. Температура проведения работ +5…+25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 СТБ 1621-2006.</t>
    </r>
  </si>
  <si>
    <r>
      <t>Клей для утеплителя и армирующей сетки. Зимний. Для приклеивания теплоизоляционных плит из минеральной ваты или пенополистирола, а также для создания армированного слоя в легких штукатурных системах утепления. Температура проведения работ -5…+10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 СТБ 1621-2006.</t>
    </r>
  </si>
  <si>
    <r>
      <t>Клей для утеплителя. Для приклеивания теплоизоляционных плит из минеральной ваты или пенополистирола в легких штукатурных системах утепления. Температура проведения работ -5…+25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 СТБ 1621-2006.</t>
    </r>
  </si>
  <si>
    <r>
      <rPr>
        <sz val="12"/>
        <rFont val="Times New Roman"/>
        <family val="1"/>
        <charset val="204"/>
      </rPr>
      <t>Гипсовый клеевой состав,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внутр.</t>
    </r>
  </si>
  <si>
    <r>
      <rPr>
        <b/>
        <sz val="12"/>
        <rFont val="Times New Roman"/>
        <family val="1"/>
        <charset val="204"/>
      </rPr>
      <t>Клей для блоков.</t>
    </r>
    <r>
      <rPr>
        <sz val="12"/>
        <rFont val="Times New Roman"/>
        <family val="1"/>
        <charset val="204"/>
      </rPr>
      <t xml:space="preserve"> Предназначен для укладки керамзитобетонных блоков, блоков из ячеистого бетона, в том числе газосиликатных, и других штучных стеновых материалов, устранения дефектов (неровности, выбоины, сколы) в них. Для наружных и внутренних работ. СТБ 1307-2002.</t>
    </r>
  </si>
  <si>
    <r>
      <rPr>
        <b/>
        <sz val="12"/>
        <rFont val="Times New Roman"/>
        <family val="1"/>
        <charset val="204"/>
      </rPr>
      <t>Клей для блоков.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Зимний. </t>
    </r>
    <r>
      <rPr>
        <sz val="12"/>
        <rFont val="Times New Roman"/>
        <family val="1"/>
        <charset val="204"/>
      </rPr>
      <t>Предназначен для укладки керамзитобетонных блоков, блоков из ячеистого бетона, в том числе газосиликатных, и других штучных стеновых материалов, устранения дефектов (неровности, выбоины, сколы) в них. Для наружных и внутренних работ. Температура проведения работ -5…+10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 СТБ 1307-2002.</t>
    </r>
  </si>
  <si>
    <r>
      <rPr>
        <b/>
        <sz val="12"/>
        <rFont val="Times New Roman"/>
        <family val="1"/>
        <charset val="204"/>
      </rPr>
      <t>Клей теплосберегающий для блоков.</t>
    </r>
    <r>
      <rPr>
        <sz val="12"/>
        <rFont val="Times New Roman"/>
        <family val="1"/>
        <charset val="204"/>
      </rPr>
      <t xml:space="preserve"> Сохраняет тепло в 3 раза лучше традиционных растворов. Устраняет "мостики холода". Предназначен для укладки керамзитобетонных блоков, блоков из ячеистого бетона, в том числе газосиликатных, и других штучных стеновых материалов. Для наружных и внутренних работ. СТБ 1307-2002.</t>
    </r>
  </si>
  <si>
    <r>
      <rPr>
        <b/>
        <sz val="12"/>
        <rFont val="Times New Roman"/>
        <family val="1"/>
        <charset val="204"/>
      </rPr>
      <t xml:space="preserve">Кладочная смесь. </t>
    </r>
    <r>
      <rPr>
        <sz val="12"/>
        <rFont val="Times New Roman"/>
        <family val="1"/>
        <charset val="204"/>
      </rPr>
      <t>Для кладочных работ (кирпич, блоки), ремонта минеральных поверхностей. Для наружных и внутренних работ. СТБ 1307-2002.</t>
    </r>
  </si>
  <si>
    <r>
      <rPr>
        <b/>
        <sz val="12"/>
        <rFont val="Times New Roman"/>
        <family val="1"/>
        <charset val="204"/>
      </rPr>
      <t xml:space="preserve">Кладочный и штукатурный состав для печей. </t>
    </r>
    <r>
      <rPr>
        <sz val="12"/>
        <rFont val="Times New Roman"/>
        <family val="1"/>
        <charset val="204"/>
      </rPr>
      <t>Жаростойкий. Для кладки и оштукатуривания печей, каминов, дымоходов из керамического (красного) кирпича и других огнеупорных материалов. СТБ 1307-2002.</t>
    </r>
  </si>
  <si>
    <r>
      <t xml:space="preserve">ilmax 100 mastic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</si>
  <si>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04"/>
      </rPr>
      <t xml:space="preserve">Фуга белая. </t>
    </r>
    <r>
      <rPr>
        <sz val="12"/>
        <rFont val="Times New Roman"/>
        <family val="1"/>
        <charset val="204"/>
      </rPr>
      <t>Для заполнения швов шириной до 5 мм. Водостойкая. Для внутренних работ. СТБ 1503-2004.</t>
    </r>
  </si>
  <si>
    <r>
      <t xml:space="preserve">ilmax 115 mastic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</si>
  <si>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04"/>
      </rPr>
      <t>Фуга серая.</t>
    </r>
    <r>
      <rPr>
        <sz val="12"/>
        <rFont val="Times New Roman"/>
        <family val="1"/>
        <charset val="204"/>
      </rPr>
      <t xml:space="preserve"> Для заполнения швов шириной до 5 мм. Водостойкая. Для наружных и внутренних работ. СТБ 1503-2004.</t>
    </r>
  </si>
  <si>
    <r>
      <t xml:space="preserve">Фуга эластичная. </t>
    </r>
    <r>
      <rPr>
        <sz val="12"/>
        <rFont val="Times New Roman"/>
        <family val="1"/>
        <charset val="204"/>
      </rPr>
      <t xml:space="preserve">Цвет белый. Для заполнения швов шириной до 10 мм. Для оснований, подверженных длительному воздействию воды (бассейны, бани, душевые), температурным перепадам от -30 до +80 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С, динамическим нагрузкам, загрязнениям. Для наружных и внутренних работ. СТБ 1503-2004.</t>
    </r>
  </si>
  <si>
    <r>
      <rPr>
        <b/>
        <sz val="12"/>
        <rFont val="Times New Roman"/>
        <family val="1"/>
        <charset val="204"/>
      </rPr>
      <t>Самонивелир (5-50 мм).</t>
    </r>
    <r>
      <rPr>
        <sz val="12"/>
        <rFont val="Times New Roman"/>
        <family val="1"/>
        <charset val="204"/>
      </rPr>
      <t xml:space="preserve"> Для больших неровностей. Для выравнивания минеральных оснований под различные виды напольных покрытий. Для внутренних работ. СТБ 1307-2002.</t>
    </r>
  </si>
  <si>
    <r>
      <rPr>
        <b/>
        <sz val="12"/>
        <rFont val="Times New Roman"/>
        <family val="1"/>
        <charset val="204"/>
      </rPr>
      <t xml:space="preserve">Самонивелир тонкослойный (2-25 мм). </t>
    </r>
    <r>
      <rPr>
        <sz val="12"/>
        <rFont val="Times New Roman"/>
        <family val="1"/>
        <charset val="204"/>
      </rPr>
      <t xml:space="preserve"> Для выравнивания минеральных оснований под различные виды напольных покрытий, устройства обогреваемых полов. Для внутренних работ. СТБ 1307-2002.</t>
    </r>
  </si>
  <si>
    <r>
      <rPr>
        <b/>
        <sz val="12"/>
        <rFont val="Times New Roman"/>
        <family val="1"/>
        <charset val="204"/>
      </rPr>
      <t xml:space="preserve">Самонивелир быстротвердеющий (2-60мм). </t>
    </r>
    <r>
      <rPr>
        <sz val="12"/>
        <rFont val="Times New Roman"/>
        <family val="1"/>
        <charset val="204"/>
      </rPr>
      <t>Пешее хождение через 3 часа. Предназначен для выравнивания минеральных оснований под различные виды напольных покрытий, устройства обогреваемых полов. Для внутренних работ в сухих помещениях. Марка по прочности М100. СТБ 1307-2002.</t>
    </r>
  </si>
  <si>
    <r>
      <rPr>
        <b/>
        <sz val="12"/>
        <rFont val="Times New Roman"/>
        <family val="1"/>
        <charset val="204"/>
      </rPr>
      <t>Самонивелир быстротвердеющий повышенной прочности (2-60мм).</t>
    </r>
    <r>
      <rPr>
        <sz val="12"/>
        <rFont val="Times New Roman"/>
        <family val="1"/>
        <charset val="204"/>
      </rPr>
      <t xml:space="preserve"> Пешее хождение через 3 часа. Предназначен для выравнивания минеральных оснований под различные виды напольных покрытий, устройства обогреваемых полов. Для внутренних работ. Марка по прочности М200. СТБ 1307-2002.</t>
    </r>
  </si>
  <si>
    <r>
      <rPr>
        <b/>
        <sz val="12"/>
        <rFont val="Times New Roman"/>
        <family val="1"/>
        <charset val="204"/>
      </rPr>
      <t>Самонивелир армированный (2-20 мм).</t>
    </r>
    <r>
      <rPr>
        <sz val="12"/>
        <rFont val="Times New Roman"/>
        <family val="1"/>
        <charset val="204"/>
      </rPr>
      <t xml:space="preserve"> Для выравнивания проблемных оснований (дерево, ДСП, OSB, старая плитка, старые стяжки с незначительными трещинами, окрашенные поверхности) под различные виды напольных покрытий, устройства обогреваемых полов. Для внутренних работ. СТБ 1307-2002.</t>
    </r>
  </si>
  <si>
    <r>
      <rPr>
        <b/>
        <sz val="12"/>
        <rFont val="Times New Roman"/>
        <family val="1"/>
        <charset val="204"/>
      </rPr>
      <t>Самонивелир промышленный (5-50 мм).</t>
    </r>
    <r>
      <rPr>
        <sz val="12"/>
        <rFont val="Times New Roman"/>
        <family val="1"/>
        <charset val="204"/>
      </rPr>
      <t xml:space="preserve"> Особо прочный. Стойкий к истиранию. Может использоваться как финишное покрытие. Предназначен для создания высокопрочных эксплуатируемых покрытий без дополнительной отделки в помещениях, где осуществляется движение погрузчиков и других транспортных  средств. Также для выравнивания минеральных оснований под полиуретановые покрытия и пропитки, эпоксидные покрытия, паркет и др. Пешее хождение через 4 часа. СТБ 1307-2002.</t>
    </r>
  </si>
  <si>
    <r>
      <rPr>
        <b/>
        <sz val="12"/>
        <rFont val="Times New Roman"/>
        <family val="1"/>
        <charset val="204"/>
      </rPr>
      <t>Легковыравниваемая стяжка (20-100 мм).</t>
    </r>
    <r>
      <rPr>
        <sz val="12"/>
        <rFont val="Times New Roman"/>
        <family val="1"/>
        <charset val="204"/>
      </rPr>
      <t xml:space="preserve"> Для устройства стяжек по несущим основаниям без последующего покрытия и под него. Для наружных и внутренних работ. Марка прочности М100. СТБ 1307-2002.</t>
    </r>
  </si>
  <si>
    <r>
      <rPr>
        <b/>
        <sz val="12"/>
        <rFont val="Times New Roman"/>
        <family val="1"/>
        <charset val="204"/>
      </rPr>
      <t>Легковыравниваемая стяжка повышенной прочности (20-100 мм).</t>
    </r>
    <r>
      <rPr>
        <sz val="12"/>
        <rFont val="Times New Roman"/>
        <family val="1"/>
        <charset val="204"/>
      </rPr>
      <t xml:space="preserve"> Для устройства стяжек по несущим основаниям без последующего покрытия и под него. Для наружных и внутренних работ. Марка прочности М300. СТБ 1307-2002.</t>
    </r>
  </si>
  <si>
    <r>
      <rPr>
        <b/>
        <sz val="12"/>
        <rFont val="Times New Roman"/>
        <family val="1"/>
        <charset val="204"/>
      </rPr>
      <t>Высокопрочная цементная стяжка (20-120 мм).</t>
    </r>
    <r>
      <rPr>
        <sz val="12"/>
        <rFont val="Times New Roman"/>
        <family val="1"/>
        <charset val="204"/>
      </rPr>
      <t xml:space="preserve"> Для устройства высокопрочной стяжки без последующего покрытия и под него. Для объектов промышленного назначения, сельскохозяйственных сооружений, коммерческих зданий. Водонепроницаемая, химстойкая, стойкая к истиранию. Для наружных и внутренних работ. Марка прочности М500. СТБ 1307-2002.</t>
    </r>
  </si>
  <si>
    <r>
      <rPr>
        <b/>
        <sz val="12"/>
        <rFont val="Times New Roman"/>
        <family val="1"/>
        <charset val="204"/>
      </rPr>
      <t>Керамзитовая теплоизолирующая стяжка (20-100 мм).</t>
    </r>
    <r>
      <rPr>
        <sz val="12"/>
        <rFont val="Times New Roman"/>
        <family val="1"/>
        <charset val="204"/>
      </rPr>
      <t xml:space="preserve"> Обладает тепло- и звукоизоляционными свойствами. Позволяет снизить нагрузку на несущие конструкции. Для наружных и внутренних работ. Марка прочности М100. СТБ 1307-2002.</t>
    </r>
  </si>
  <si>
    <r>
      <rPr>
        <b/>
        <sz val="12"/>
        <rFont val="Times New Roman"/>
        <family val="1"/>
        <charset val="204"/>
      </rPr>
      <t xml:space="preserve">Штукатурка выравнивающая цементная. </t>
    </r>
    <r>
      <rPr>
        <sz val="12"/>
        <rFont val="Times New Roman"/>
        <family val="1"/>
        <charset val="204"/>
      </rPr>
      <t>Толщина наносимого слоя 5-20 мм. Можно наносить в несколько слоев. Для наружных и внутренних  работ. СТБ 1307-2002. (зерно наполнителя до 1,2 мм. или 0,63 мм.)</t>
    </r>
  </si>
  <si>
    <r>
      <rPr>
        <b/>
        <sz val="12"/>
        <rFont val="Times New Roman"/>
        <family val="1"/>
        <charset val="204"/>
      </rPr>
      <t>Штукатурка выравнивающая цементная. Зимняя.</t>
    </r>
    <r>
      <rPr>
        <sz val="12"/>
        <rFont val="Times New Roman"/>
        <family val="1"/>
        <charset val="204"/>
      </rPr>
      <t xml:space="preserve"> Толщина наносимого слоя 5-20 мм. Можно наносить в несколько слоев. Для наружных и внутренних  работ. Температура проведения работ -5…+10 </t>
    </r>
    <r>
      <rPr>
        <vertAlign val="super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С. СТБ 1307-2002.</t>
    </r>
  </si>
  <si>
    <r>
      <rPr>
        <b/>
        <sz val="12"/>
        <rFont val="Times New Roman"/>
        <family val="1"/>
        <charset val="204"/>
      </rPr>
      <t xml:space="preserve">Штукатурка выравнивающая гипсовая. </t>
    </r>
    <r>
      <rPr>
        <sz val="12"/>
        <rFont val="Times New Roman"/>
        <family val="1"/>
        <charset val="204"/>
      </rPr>
      <t>Толщина наносимого слоя 5-30 мм. Для стен и потолков. Можно наносить в несколько слоев. Тепло- и звукоизолирующая. Экологически безопасна. Для внутренних  работ в сухих помещениях. СТБ 1307-2002.</t>
    </r>
  </si>
  <si>
    <r>
      <rPr>
        <b/>
        <sz val="12"/>
        <rFont val="Times New Roman"/>
        <family val="1"/>
        <charset val="204"/>
      </rPr>
      <t xml:space="preserve">Штукатурка выравнивающая цокольная. </t>
    </r>
    <r>
      <rPr>
        <sz val="12"/>
        <rFont val="Times New Roman"/>
        <family val="1"/>
        <charset val="204"/>
      </rPr>
      <t xml:space="preserve">Высокая прочность (&gt;М150). Толщина наносимого слоя 5-20 мм. Можно наносить в несколько слоев. Для наружных и внутренних  работ. Для цоколей, подвалов, чаш бассейнов, подземных гаражей. СТБ 1307-2002. </t>
    </r>
  </si>
  <si>
    <r>
      <rPr>
        <b/>
        <sz val="12"/>
        <rFont val="Times New Roman"/>
        <family val="1"/>
        <charset val="204"/>
      </rPr>
      <t xml:space="preserve">Штукатурка реставрационная.  </t>
    </r>
    <r>
      <rPr>
        <sz val="12"/>
        <rFont val="Times New Roman"/>
        <family val="1"/>
        <charset val="204"/>
      </rPr>
      <t>Толщина наносимого слоя 5-30 мм. Для реставрационных штукатурных работ на исторических зданиях и памятниках архитектуры. На известковом вяжущем. Паропроницаемая. Можно наносить в несколько слоев. Для наружных и внутренних  работ. СТБ 1307-2002.</t>
    </r>
  </si>
  <si>
    <r>
      <rPr>
        <b/>
        <sz val="12"/>
        <rFont val="Times New Roman"/>
        <family val="1"/>
        <charset val="204"/>
      </rPr>
      <t xml:space="preserve">Штукатурка для блоков из ячеистого бетона.  </t>
    </r>
    <r>
      <rPr>
        <sz val="12"/>
        <rFont val="Times New Roman"/>
        <family val="1"/>
        <charset val="204"/>
      </rPr>
      <t>Толщина наносимого слоя 3-15 мм. Для высококачественной отделки по высокопористым минеральным основаниям, таким как газосиликатные, керамзитобетонные и пенобетонные блоки. Паропроницаемая. Трещиностойкая. Можно наносить в несколько слоев. Для наружных и внутренних  работ. СТБ 1263-2001.</t>
    </r>
  </si>
  <si>
    <r>
      <rPr>
        <b/>
        <sz val="12"/>
        <rFont val="Times New Roman"/>
        <family val="1"/>
        <charset val="204"/>
      </rPr>
      <t xml:space="preserve">Штукатурка выравнивающая минеральная. </t>
    </r>
    <r>
      <rPr>
        <sz val="12"/>
        <rFont val="Times New Roman"/>
        <family val="1"/>
        <charset val="204"/>
      </rPr>
      <t>Пластичная. Для высококачественной отделки. Толщина наносимого слоя 5-30 мм. Для выравнивания минеральных поверхностей. На известковом вяжущем. Паропроницаемая. Можно наносить в несколько слоев. Для внутренних  работ. СТБ 1307-2002.</t>
    </r>
  </si>
  <si>
    <r>
      <rPr>
        <b/>
        <sz val="12"/>
        <rFont val="Times New Roman"/>
        <family val="1"/>
        <charset val="204"/>
      </rPr>
      <t xml:space="preserve">Штукатурка защитно-отделочная (фактура "шуба"). </t>
    </r>
    <r>
      <rPr>
        <sz val="12"/>
        <rFont val="Times New Roman"/>
        <family val="1"/>
        <charset val="204"/>
      </rPr>
      <t>Для создания декоративных тонкослойных штукатурных покрытий. Полимерминеральная. Цвет "под окраску".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</si>
  <si>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Штукатурка защитно-отделочная (фактура "моделируемая"). </t>
    </r>
    <r>
      <rPr>
        <sz val="12"/>
        <rFont val="Times New Roman"/>
        <family val="1"/>
        <charset val="204"/>
      </rPr>
      <t>Для создания декоративных тонкослойных штукатурных покрытий. Полимерминеральная. Неограниченное количество фактур. Для наружных и внутренних работ. СТБ 1263-2001.</t>
    </r>
  </si>
  <si>
    <r>
      <t>ilmax 6530                                                                                                                                                                                                                                                                                                        furcoat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</si>
  <si>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04"/>
      </rPr>
      <t xml:space="preserve">Штукатурка защитно-отделочная белая (фактура "шуба").  Зерно 1,0 мм; 1,5 мм. </t>
    </r>
    <r>
      <rPr>
        <sz val="12"/>
        <rFont val="Times New Roman"/>
        <family val="1"/>
        <charset val="204"/>
      </rPr>
      <t>Для создания декоративных тонкослойных штукатурных покрытий. Полимерминеральная. На основе белого мрамора. Для наружных и внутренних работ. СТБ 1263-2001.</t>
    </r>
  </si>
  <si>
    <r>
      <t>ilmax 6540                                                                                                                                                                                                                                                                                                cemrender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</si>
  <si>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04"/>
      </rPr>
      <t xml:space="preserve">Штукатурка защитно-отделочная (фактура "короед"). Белая. Зерно 2,0 мм; 3,0 мм. </t>
    </r>
    <r>
      <rPr>
        <sz val="12"/>
        <rFont val="Times New Roman"/>
        <family val="1"/>
        <charset val="204"/>
      </rPr>
      <t>Для создания декоративных тонкослойных штукатурных покрытий. Полимерминеральная. На основе белого мрамора.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</si>
  <si>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Штукатурка защитно-отделочная (фактура "короед"). Под окраску. Зерно 2,0 мм; 3,0 мм. </t>
    </r>
    <r>
      <rPr>
        <sz val="12"/>
        <rFont val="Times New Roman"/>
        <family val="1"/>
        <charset val="204"/>
      </rPr>
      <t>Для создания декоративных тонкослойных штукатурных покрытий. Полимерминеральная.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</si>
  <si>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Штукатурка защитно-отделочная (фактура "камешковая"). Зерно 1,5 мм. </t>
    </r>
    <r>
      <rPr>
        <sz val="12"/>
        <rFont val="Times New Roman"/>
        <family val="1"/>
        <charset val="204"/>
      </rPr>
      <t>Для создания декоративных тонкослойных штукатурных покрытий. Полимерминеральная. На основе белого мрамора. Для наружных и внутренних работ. СТБ 1263-2001.</t>
    </r>
  </si>
  <si>
    <r>
      <t>ЛЮКС штукатурка</t>
    </r>
    <r>
      <rPr>
        <b/>
        <u/>
        <sz val="12"/>
        <rFont val="Times New Roman"/>
        <family val="1"/>
        <charset val="204"/>
      </rPr>
      <t xml:space="preserve"> гипсовая</t>
    </r>
    <r>
      <rPr>
        <sz val="12"/>
        <rFont val="Times New Roman"/>
        <family val="1"/>
        <charset val="204"/>
      </rPr>
      <t>, для сухих помещений, для ручного нанесения, внутр.</t>
    </r>
  </si>
  <si>
    <r>
      <t xml:space="preserve">ТАЙФУН МАСТЕР № 20 штукатурка </t>
    </r>
    <r>
      <rPr>
        <b/>
        <u/>
        <sz val="12"/>
        <rFont val="Times New Roman"/>
        <family val="1"/>
        <charset val="204"/>
      </rPr>
      <t>гипсовая</t>
    </r>
    <r>
      <rPr>
        <sz val="12"/>
        <rFont val="Times New Roman"/>
        <family val="1"/>
        <charset val="204"/>
      </rPr>
      <t xml:space="preserve">, для сухих помещений, для ручного
нанесения,  внутр.        
</t>
    </r>
  </si>
  <si>
    <r>
      <rPr>
        <b/>
        <sz val="12"/>
        <rFont val="Times New Roman"/>
        <family val="1"/>
        <charset val="204"/>
      </rPr>
      <t>Шпатлёвка цементная финишная белая.</t>
    </r>
    <r>
      <rPr>
        <sz val="12"/>
        <rFont val="Times New Roman"/>
        <family val="1"/>
        <charset val="204"/>
      </rPr>
      <t xml:space="preserve"> Для финишного выравнивания шероховатостей, неровностей, заполнения царапин, трещин, выбоин и других дефектов с целью получения идеально ровной и гладкой поверхности.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</si>
  <si>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Шпатлёвка гипсовая финишная. </t>
    </r>
    <r>
      <rPr>
        <sz val="12"/>
        <rFont val="Times New Roman"/>
        <family val="1"/>
        <charset val="204"/>
      </rPr>
      <t>Для стартового и финишного выравнивания. Для стен и потолков. Для внутренних работ в сухих помещениях. Цвет белый. СТБ 1263-2001.</t>
    </r>
  </si>
  <si>
    <r>
      <rPr>
        <b/>
        <sz val="12"/>
        <rFont val="Times New Roman"/>
        <family val="1"/>
        <charset val="204"/>
      </rPr>
      <t>Шпатлёвка стартовая серая.</t>
    </r>
    <r>
      <rPr>
        <sz val="12"/>
        <rFont val="Times New Roman"/>
        <family val="1"/>
        <charset val="204"/>
      </rPr>
      <t xml:space="preserve"> Для стартового  выравнивания минеральных поверхностей с их последующей отделкой, а также для заполнения глубоких трещин, углублений, выбоин и других дефектов.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</si>
  <si>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Шпатлёвка полимерная финишная. </t>
    </r>
    <r>
      <rPr>
        <sz val="12"/>
        <rFont val="Times New Roman"/>
        <family val="1"/>
        <charset val="204"/>
      </rPr>
      <t>Для финишного выравнивания стен и потолков. Для внутренних работ. Цвет белый. Время использования раствора 24 часа. СТБ 1263-2001.</t>
    </r>
  </si>
  <si>
    <r>
      <rPr>
        <b/>
        <sz val="12"/>
        <rFont val="Times New Roman"/>
        <family val="1"/>
        <charset val="204"/>
      </rPr>
      <t>Грунт укрепляющий (1:1).</t>
    </r>
    <r>
      <rPr>
        <sz val="12"/>
        <rFont val="Times New Roman"/>
        <family val="1"/>
        <charset val="204"/>
      </rPr>
      <t xml:space="preserve"> Укрепляет пылящие основания. Увеличивает прочность сцепления с основанием. Снижает водопоглощение минеральных поверхностей.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</si>
  <si>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Грунт-концентрат (1:4). </t>
    </r>
    <r>
      <rPr>
        <sz val="12"/>
        <rFont val="Times New Roman"/>
        <family val="1"/>
        <charset val="204"/>
      </rPr>
      <t>Укрепляет пылящие основания. Увеличивает прочность сцепления с основанием. Снижает водопоглощение минеральных поверхностей. Защищает от проникновения грибка и образования высолов.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</si>
  <si>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Грунт бетон-контакт. </t>
    </r>
    <r>
      <rPr>
        <sz val="12"/>
        <rFont val="Times New Roman"/>
        <family val="1"/>
        <charset val="204"/>
      </rPr>
      <t>Для обработки плотных невпитывающих оснований перед нанесением выравнивающих штукатурок, клеевых смесей и других растворов. Увеличивает прочность сцепления с основанием. Для наружных и внутренних работ. СТБ 1263-2001.</t>
    </r>
  </si>
  <si>
    <r>
      <rPr>
        <b/>
        <sz val="12"/>
        <rFont val="Times New Roman"/>
        <family val="1"/>
        <charset val="204"/>
      </rPr>
      <t>Грунт-контакт с кварцевым наполнителем.</t>
    </r>
    <r>
      <rPr>
        <sz val="12"/>
        <rFont val="Times New Roman"/>
        <family val="1"/>
        <charset val="204"/>
      </rPr>
      <t xml:space="preserve"> Для создания шероховатой поверхности перед нанесением защитно-отделочных штукатурок, шпатлевок. Увеличивает прочность сцепления с основанием. Снижает водопоглощение минеральных поверхностей. Для наружных и внутренних работ. СТБ 1263-2001.</t>
    </r>
  </si>
  <si>
    <r>
      <rPr>
        <b/>
        <sz val="12"/>
        <rFont val="Times New Roman"/>
        <family val="1"/>
        <charset val="204"/>
      </rPr>
      <t xml:space="preserve">Многоцелевая грунтовка (концентрат). </t>
    </r>
    <r>
      <rPr>
        <sz val="12"/>
        <rFont val="Times New Roman"/>
        <family val="1"/>
        <charset val="204"/>
      </rPr>
      <t>Для грунтования невпитывающих оснований перед нанесением самонивелирующихся смесей и клеев для плитки; для изготовления адгезионных слоев при устройстве стяжек; при нанесении набрызга перед оштукатуриванием стен. СТБ 1263-2001.</t>
    </r>
  </si>
  <si>
    <r>
      <rPr>
        <b/>
        <sz val="12"/>
        <color indexed="8"/>
        <rFont val="Times New Roman"/>
        <family val="1"/>
        <charset val="204"/>
      </rPr>
      <t>Гидроизоляция.</t>
    </r>
    <r>
      <rPr>
        <sz val="12"/>
        <color indexed="8"/>
        <rFont val="Times New Roman"/>
        <family val="1"/>
        <charset val="204"/>
      </rPr>
      <t xml:space="preserve"> Для устройства водонепроницаемых покрытий на недеформирующихся минеральных основаниях, на полах и стенах зданий и сооружений, находящихся в непосредственном контакте с водой. Для наружных и внутренних работ. СТБ 1543-2005.</t>
    </r>
  </si>
  <si>
    <r>
      <rPr>
        <b/>
        <sz val="12"/>
        <color indexed="8"/>
        <rFont val="Times New Roman"/>
        <family val="1"/>
        <charset val="204"/>
      </rPr>
      <t xml:space="preserve">Гидроизоляция эластичная. </t>
    </r>
    <r>
      <rPr>
        <sz val="12"/>
        <color indexed="8"/>
        <rFont val="Times New Roman"/>
        <family val="1"/>
        <charset val="204"/>
      </rPr>
      <t>Двухкомпонентая.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Для устройства водонепроницаемых покрытий на деформирующихся и недеформирующихся минеральных основаниях, на полах и стенах зданий и сооружений, находящихся в непосредственном контакте с водой. Для наружных и внутренних работ. СТБ 1543-2005.</t>
    </r>
  </si>
  <si>
    <t>Республика Беларусь, 246013, г. Гомель, ул. Ильича 331-2, офис №2-348; УНП 491057551, ОКПО 302165133000</t>
  </si>
  <si>
    <t>р/с 3012038660016, ЦБУ №305 филиала №302, ОАО «АСБ Беларусбанк» г. Гомель, УНП 400230505</t>
  </si>
  <si>
    <t>Клей гипсовый монтажный. Для монтажа гипсокартонных и стекломагнезитовых листов, пазогребневых плит.  Для внутренних работ в сухих помещениях. СТБ 1307-2002.</t>
  </si>
  <si>
    <t xml:space="preserve">Штукатурка защитно-отделочная финишная БЕЛАЯ, с гладкой (моделирующей) фактурой, внутр. и наруж. (моделирующей) фактурой, внутр. и наруж.     
</t>
  </si>
  <si>
    <t>Быстрый поиск</t>
  </si>
  <si>
    <t>Нажмите комбинацию клавиш CTRL+F</t>
  </si>
  <si>
    <t xml:space="preserve">Введите начальные буквы </t>
  </si>
  <si>
    <t>1. Нажмите комбинацию клавиш CTRL+F</t>
  </si>
  <si>
    <t>2. Введите искомое слово (Клей, фуга, теплоизодяция)</t>
  </si>
  <si>
    <t>т.м. +375 33 6169555, e-mail: antablement@list.ru, antablement.com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</si>
</sst>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u/>
      <sz val="12"/>
      <color indexed="12"/>
      <name val="Arial Cyr"/>
      <charset val="204"/>
    </font>
    <font>
      <b/>
      <sz val="12"/>
      <name val="Book Antiqua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Calibri"/>
      <family val="2"/>
      <charset val="204"/>
    </font>
    <font>
      <sz val="16"/>
      <name val="Calibri"/>
      <family val="2"/>
      <charset val="204"/>
    </font>
    <font>
      <b/>
      <sz val="16"/>
      <name val="Book Antiqua"/>
      <family val="1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4"/>
      <name val="Calibri"/>
      <family val="2"/>
      <charset val="204"/>
      <scheme val="minor"/>
    </font>
    <font>
      <b/>
      <u/>
      <sz val="1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8" fillId="0" borderId="0" xfId="1" applyFont="1" applyBorder="1" applyAlignment="1" applyProtection="1">
      <alignment vertical="center"/>
    </xf>
    <xf numFmtId="0" fontId="7" fillId="0" borderId="0" xfId="0" applyFont="1" applyAlignment="1"/>
    <xf numFmtId="0" fontId="4" fillId="0" borderId="0" xfId="0" applyFont="1" applyAlignment="1">
      <alignment vertical="center"/>
    </xf>
    <xf numFmtId="0" fontId="8" fillId="0" borderId="0" xfId="1" applyFont="1" applyBorder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10" fontId="7" fillId="0" borderId="0" xfId="0" applyNumberFormat="1" applyFont="1"/>
    <xf numFmtId="10" fontId="7" fillId="5" borderId="1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3" fontId="7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0" xfId="0" applyFont="1" applyFill="1"/>
    <xf numFmtId="0" fontId="1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/>
    </xf>
    <xf numFmtId="0" fontId="1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wrapText="1"/>
    </xf>
    <xf numFmtId="3" fontId="1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1" fontId="21" fillId="5" borderId="1" xfId="0" applyNumberFormat="1" applyFont="1" applyFill="1" applyBorder="1" applyAlignment="1">
      <alignment horizontal="center" vertical="center"/>
    </xf>
    <xf numFmtId="10" fontId="22" fillId="0" borderId="0" xfId="0" applyNumberFormat="1" applyFont="1"/>
    <xf numFmtId="1" fontId="22" fillId="5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0" fontId="5" fillId="5" borderId="4" xfId="0" applyNumberFormat="1" applyFont="1" applyFill="1" applyBorder="1" applyAlignment="1">
      <alignment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22" fillId="5" borderId="5" xfId="0" applyNumberFormat="1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/>
    </xf>
    <xf numFmtId="0" fontId="20" fillId="5" borderId="24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23" fillId="0" borderId="2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" fillId="0" borderId="12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left" vertical="center"/>
    </xf>
    <xf numFmtId="0" fontId="2" fillId="0" borderId="11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9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40822</xdr:colOff>
      <xdr:row>163</xdr:row>
      <xdr:rowOff>68035</xdr:rowOff>
    </xdr:from>
    <xdr:to>
      <xdr:col>2</xdr:col>
      <xdr:colOff>1522150</xdr:colOff>
      <xdr:row>163</xdr:row>
      <xdr:rowOff>1022059</xdr:rowOff>
    </xdr:to>
    <xdr:pic>
      <xdr:nvPicPr>
        <xdr:cNvPr id="7" name="Рисунок 6" descr="atlas-cermitdr-icmarke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0929" y="72253928"/>
          <a:ext cx="1481328" cy="954024"/>
        </a:xfrm>
        <a:prstGeom prst="rect">
          <a:avLst/>
        </a:prstGeom>
      </xdr:spPr>
    </xdr:pic>
    <xdr:clientData/>
  </xdr:twoCellAnchor>
  <xdr:twoCellAnchor editAs="oneCell">
    <xdr:from>
      <xdr:col>2</xdr:col>
      <xdr:colOff>81643</xdr:colOff>
      <xdr:row>121</xdr:row>
      <xdr:rowOff>54429</xdr:rowOff>
    </xdr:from>
    <xdr:to>
      <xdr:col>2</xdr:col>
      <xdr:colOff>1510393</xdr:colOff>
      <xdr:row>122</xdr:row>
      <xdr:rowOff>639535</xdr:rowOff>
    </xdr:to>
    <xdr:pic>
      <xdr:nvPicPr>
        <xdr:cNvPr id="8" name="Рисунок 7" descr="i (13)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0" y="53748215"/>
          <a:ext cx="142875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188100</xdr:colOff>
      <xdr:row>12</xdr:row>
      <xdr:rowOff>58430</xdr:rowOff>
    </xdr:from>
    <xdr:to>
      <xdr:col>2</xdr:col>
      <xdr:colOff>1415144</xdr:colOff>
      <xdr:row>13</xdr:row>
      <xdr:rowOff>400760</xdr:rowOff>
    </xdr:to>
    <xdr:pic>
      <xdr:nvPicPr>
        <xdr:cNvPr id="10" name="Рисунок 9" descr="i (11)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98850" y="4684859"/>
          <a:ext cx="1227044" cy="859401"/>
        </a:xfrm>
        <a:prstGeom prst="rect">
          <a:avLst/>
        </a:prstGeom>
      </xdr:spPr>
    </xdr:pic>
    <xdr:clientData/>
  </xdr:twoCellAnchor>
  <xdr:twoCellAnchor editAs="oneCell">
    <xdr:from>
      <xdr:col>2</xdr:col>
      <xdr:colOff>124064</xdr:colOff>
      <xdr:row>14</xdr:row>
      <xdr:rowOff>72038</xdr:rowOff>
    </xdr:from>
    <xdr:to>
      <xdr:col>2</xdr:col>
      <xdr:colOff>1445559</xdr:colOff>
      <xdr:row>15</xdr:row>
      <xdr:rowOff>465864</xdr:rowOff>
    </xdr:to>
    <xdr:pic>
      <xdr:nvPicPr>
        <xdr:cNvPr id="11" name="Рисунок 10" descr="i (10)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18005" y="5977538"/>
          <a:ext cx="1321495" cy="931709"/>
        </a:xfrm>
        <a:prstGeom prst="rect">
          <a:avLst/>
        </a:prstGeom>
      </xdr:spPr>
    </xdr:pic>
    <xdr:clientData/>
  </xdr:twoCellAnchor>
  <xdr:twoCellAnchor editAs="oneCell">
    <xdr:from>
      <xdr:col>2</xdr:col>
      <xdr:colOff>197921</xdr:colOff>
      <xdr:row>16</xdr:row>
      <xdr:rowOff>34636</xdr:rowOff>
    </xdr:from>
    <xdr:to>
      <xdr:col>2</xdr:col>
      <xdr:colOff>1374322</xdr:colOff>
      <xdr:row>16</xdr:row>
      <xdr:rowOff>963432</xdr:rowOff>
    </xdr:to>
    <xdr:pic>
      <xdr:nvPicPr>
        <xdr:cNvPr id="13" name="Рисунок 12" descr="i (15)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08671" y="6702136"/>
          <a:ext cx="1176401" cy="928796"/>
        </a:xfrm>
        <a:prstGeom prst="rect">
          <a:avLst/>
        </a:prstGeom>
      </xdr:spPr>
    </xdr:pic>
    <xdr:clientData/>
  </xdr:twoCellAnchor>
  <xdr:twoCellAnchor editAs="oneCell">
    <xdr:from>
      <xdr:col>2</xdr:col>
      <xdr:colOff>51954</xdr:colOff>
      <xdr:row>17</xdr:row>
      <xdr:rowOff>121227</xdr:rowOff>
    </xdr:from>
    <xdr:to>
      <xdr:col>2</xdr:col>
      <xdr:colOff>1480704</xdr:colOff>
      <xdr:row>17</xdr:row>
      <xdr:rowOff>949902</xdr:rowOff>
    </xdr:to>
    <xdr:pic>
      <xdr:nvPicPr>
        <xdr:cNvPr id="15" name="Рисунок 14" descr="i (16)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90909" y="6736772"/>
          <a:ext cx="1428750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69272</xdr:colOff>
      <xdr:row>19</xdr:row>
      <xdr:rowOff>173182</xdr:rowOff>
    </xdr:from>
    <xdr:to>
      <xdr:col>2</xdr:col>
      <xdr:colOff>1498022</xdr:colOff>
      <xdr:row>19</xdr:row>
      <xdr:rowOff>935182</xdr:rowOff>
    </xdr:to>
    <xdr:pic>
      <xdr:nvPicPr>
        <xdr:cNvPr id="16" name="Рисунок 15" descr="i (17)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08227" y="8901546"/>
          <a:ext cx="142875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69272</xdr:colOff>
      <xdr:row>18</xdr:row>
      <xdr:rowOff>103909</xdr:rowOff>
    </xdr:from>
    <xdr:to>
      <xdr:col>2</xdr:col>
      <xdr:colOff>1498022</xdr:colOff>
      <xdr:row>18</xdr:row>
      <xdr:rowOff>894484</xdr:rowOff>
    </xdr:to>
    <xdr:pic>
      <xdr:nvPicPr>
        <xdr:cNvPr id="18" name="Рисунок 17" descr="i (18)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408227" y="7775864"/>
          <a:ext cx="1428750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69273</xdr:colOff>
      <xdr:row>21</xdr:row>
      <xdr:rowOff>155864</xdr:rowOff>
    </xdr:from>
    <xdr:to>
      <xdr:col>2</xdr:col>
      <xdr:colOff>1498023</xdr:colOff>
      <xdr:row>21</xdr:row>
      <xdr:rowOff>898814</xdr:rowOff>
    </xdr:to>
    <xdr:pic>
      <xdr:nvPicPr>
        <xdr:cNvPr id="19" name="Рисунок 18" descr="i (19)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08228" y="10702637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86591</xdr:colOff>
      <xdr:row>20</xdr:row>
      <xdr:rowOff>138545</xdr:rowOff>
    </xdr:from>
    <xdr:to>
      <xdr:col>2</xdr:col>
      <xdr:colOff>1515341</xdr:colOff>
      <xdr:row>20</xdr:row>
      <xdr:rowOff>881495</xdr:rowOff>
    </xdr:to>
    <xdr:pic>
      <xdr:nvPicPr>
        <xdr:cNvPr id="20" name="Рисунок 19" descr="i (21).jp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25546" y="9923318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22</xdr:row>
      <xdr:rowOff>121228</xdr:rowOff>
    </xdr:from>
    <xdr:to>
      <xdr:col>2</xdr:col>
      <xdr:colOff>1480705</xdr:colOff>
      <xdr:row>22</xdr:row>
      <xdr:rowOff>864178</xdr:rowOff>
    </xdr:to>
    <xdr:pic>
      <xdr:nvPicPr>
        <xdr:cNvPr id="21" name="Рисунок 20" descr="i (19)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90910" y="12018819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23</xdr:row>
      <xdr:rowOff>173182</xdr:rowOff>
    </xdr:from>
    <xdr:to>
      <xdr:col>2</xdr:col>
      <xdr:colOff>1480705</xdr:colOff>
      <xdr:row>23</xdr:row>
      <xdr:rowOff>916132</xdr:rowOff>
    </xdr:to>
    <xdr:pic>
      <xdr:nvPicPr>
        <xdr:cNvPr id="22" name="Рисунок 21" descr="i (19)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90910" y="13161818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17318</xdr:colOff>
      <xdr:row>24</xdr:row>
      <xdr:rowOff>190500</xdr:rowOff>
    </xdr:from>
    <xdr:to>
      <xdr:col>3</xdr:col>
      <xdr:colOff>1599</xdr:colOff>
      <xdr:row>24</xdr:row>
      <xdr:rowOff>1000991</xdr:rowOff>
    </xdr:to>
    <xdr:pic>
      <xdr:nvPicPr>
        <xdr:cNvPr id="23" name="Рисунок 22" descr="i (22)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356273" y="14235545"/>
          <a:ext cx="1558636" cy="810491"/>
        </a:xfrm>
        <a:prstGeom prst="rect">
          <a:avLst/>
        </a:prstGeom>
      </xdr:spPr>
    </xdr:pic>
    <xdr:clientData/>
  </xdr:twoCellAnchor>
  <xdr:twoCellAnchor editAs="oneCell">
    <xdr:from>
      <xdr:col>2</xdr:col>
      <xdr:colOff>34637</xdr:colOff>
      <xdr:row>25</xdr:row>
      <xdr:rowOff>155865</xdr:rowOff>
    </xdr:from>
    <xdr:to>
      <xdr:col>2</xdr:col>
      <xdr:colOff>1506683</xdr:colOff>
      <xdr:row>25</xdr:row>
      <xdr:rowOff>921328</xdr:rowOff>
    </xdr:to>
    <xdr:pic>
      <xdr:nvPicPr>
        <xdr:cNvPr id="24" name="Рисунок 23" descr="i (22)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373592" y="15257320"/>
          <a:ext cx="1472046" cy="765463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26</xdr:row>
      <xdr:rowOff>69273</xdr:rowOff>
    </xdr:from>
    <xdr:to>
      <xdr:col>2</xdr:col>
      <xdr:colOff>1463386</xdr:colOff>
      <xdr:row>26</xdr:row>
      <xdr:rowOff>859848</xdr:rowOff>
    </xdr:to>
    <xdr:pic>
      <xdr:nvPicPr>
        <xdr:cNvPr id="26" name="Рисунок 25" descr="i (23)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73591" y="16227137"/>
          <a:ext cx="1428750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86591</xdr:colOff>
      <xdr:row>27</xdr:row>
      <xdr:rowOff>155864</xdr:rowOff>
    </xdr:from>
    <xdr:to>
      <xdr:col>2</xdr:col>
      <xdr:colOff>1515341</xdr:colOff>
      <xdr:row>27</xdr:row>
      <xdr:rowOff>917864</xdr:rowOff>
    </xdr:to>
    <xdr:pic>
      <xdr:nvPicPr>
        <xdr:cNvPr id="27" name="Рисунок 26" descr="i (24)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425546" y="18132137"/>
          <a:ext cx="142875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34637</xdr:colOff>
      <xdr:row>43</xdr:row>
      <xdr:rowOff>121227</xdr:rowOff>
    </xdr:from>
    <xdr:to>
      <xdr:col>2</xdr:col>
      <xdr:colOff>1463387</xdr:colOff>
      <xdr:row>43</xdr:row>
      <xdr:rowOff>978477</xdr:rowOff>
    </xdr:to>
    <xdr:pic>
      <xdr:nvPicPr>
        <xdr:cNvPr id="29" name="Рисунок 28" descr="i (25)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373592" y="20175682"/>
          <a:ext cx="142875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44</xdr:row>
      <xdr:rowOff>155864</xdr:rowOff>
    </xdr:from>
    <xdr:to>
      <xdr:col>2</xdr:col>
      <xdr:colOff>1480705</xdr:colOff>
      <xdr:row>44</xdr:row>
      <xdr:rowOff>936914</xdr:rowOff>
    </xdr:to>
    <xdr:pic>
      <xdr:nvPicPr>
        <xdr:cNvPr id="30" name="Рисунок 29" descr="i (26)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90910" y="21284046"/>
          <a:ext cx="142875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69274</xdr:colOff>
      <xdr:row>45</xdr:row>
      <xdr:rowOff>155863</xdr:rowOff>
    </xdr:from>
    <xdr:to>
      <xdr:col>2</xdr:col>
      <xdr:colOff>1498024</xdr:colOff>
      <xdr:row>45</xdr:row>
      <xdr:rowOff>898813</xdr:rowOff>
    </xdr:to>
    <xdr:pic>
      <xdr:nvPicPr>
        <xdr:cNvPr id="31" name="Рисунок 30" descr="i (27).jp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408229" y="22340454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51955</xdr:rowOff>
    </xdr:from>
    <xdr:to>
      <xdr:col>0</xdr:col>
      <xdr:colOff>2163537</xdr:colOff>
      <xdr:row>4</xdr:row>
      <xdr:rowOff>236411</xdr:rowOff>
    </xdr:to>
    <xdr:pic>
      <xdr:nvPicPr>
        <xdr:cNvPr id="25" name="Рисунок 24" descr="logo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" y="487384"/>
          <a:ext cx="2163536" cy="1327456"/>
        </a:xfrm>
        <a:prstGeom prst="rect">
          <a:avLst/>
        </a:prstGeom>
      </xdr:spPr>
    </xdr:pic>
    <xdr:clientData/>
  </xdr:twoCellAnchor>
  <xdr:twoCellAnchor editAs="oneCell">
    <xdr:from>
      <xdr:col>2</xdr:col>
      <xdr:colOff>86591</xdr:colOff>
      <xdr:row>48</xdr:row>
      <xdr:rowOff>86591</xdr:rowOff>
    </xdr:from>
    <xdr:to>
      <xdr:col>2</xdr:col>
      <xdr:colOff>1515341</xdr:colOff>
      <xdr:row>48</xdr:row>
      <xdr:rowOff>962891</xdr:rowOff>
    </xdr:to>
    <xdr:pic>
      <xdr:nvPicPr>
        <xdr:cNvPr id="32" name="Рисунок 31" descr="i(28)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425546" y="25371136"/>
          <a:ext cx="1428750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69272</xdr:colOff>
      <xdr:row>49</xdr:row>
      <xdr:rowOff>69273</xdr:rowOff>
    </xdr:from>
    <xdr:to>
      <xdr:col>2</xdr:col>
      <xdr:colOff>1498022</xdr:colOff>
      <xdr:row>49</xdr:row>
      <xdr:rowOff>955098</xdr:rowOff>
    </xdr:to>
    <xdr:pic>
      <xdr:nvPicPr>
        <xdr:cNvPr id="33" name="Рисунок 32" descr="i (28)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408227" y="26410228"/>
          <a:ext cx="1428750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50</xdr:row>
      <xdr:rowOff>138546</xdr:rowOff>
    </xdr:from>
    <xdr:to>
      <xdr:col>2</xdr:col>
      <xdr:colOff>1463386</xdr:colOff>
      <xdr:row>50</xdr:row>
      <xdr:rowOff>891021</xdr:rowOff>
    </xdr:to>
    <xdr:pic>
      <xdr:nvPicPr>
        <xdr:cNvPr id="34" name="Рисунок 33" descr="i (29).jpg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73591" y="27535910"/>
          <a:ext cx="1428750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17318</xdr:colOff>
      <xdr:row>51</xdr:row>
      <xdr:rowOff>121227</xdr:rowOff>
    </xdr:from>
    <xdr:to>
      <xdr:col>2</xdr:col>
      <xdr:colOff>1446068</xdr:colOff>
      <xdr:row>51</xdr:row>
      <xdr:rowOff>892752</xdr:rowOff>
    </xdr:to>
    <xdr:pic>
      <xdr:nvPicPr>
        <xdr:cNvPr id="35" name="Рисунок 34" descr="i (30)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56273" y="28575000"/>
          <a:ext cx="1428750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52</xdr:row>
      <xdr:rowOff>155864</xdr:rowOff>
    </xdr:from>
    <xdr:to>
      <xdr:col>2</xdr:col>
      <xdr:colOff>1480705</xdr:colOff>
      <xdr:row>52</xdr:row>
      <xdr:rowOff>898814</xdr:rowOff>
    </xdr:to>
    <xdr:pic>
      <xdr:nvPicPr>
        <xdr:cNvPr id="36" name="Рисунок 35" descr="i (31)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90910" y="29666046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53</xdr:row>
      <xdr:rowOff>121228</xdr:rowOff>
    </xdr:from>
    <xdr:to>
      <xdr:col>2</xdr:col>
      <xdr:colOff>1463386</xdr:colOff>
      <xdr:row>53</xdr:row>
      <xdr:rowOff>940378</xdr:rowOff>
    </xdr:to>
    <xdr:pic>
      <xdr:nvPicPr>
        <xdr:cNvPr id="37" name="Рисунок 36" descr="i (32)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73591" y="30670501"/>
          <a:ext cx="1428750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54</xdr:row>
      <xdr:rowOff>173182</xdr:rowOff>
    </xdr:from>
    <xdr:to>
      <xdr:col>2</xdr:col>
      <xdr:colOff>1480705</xdr:colOff>
      <xdr:row>54</xdr:row>
      <xdr:rowOff>916132</xdr:rowOff>
    </xdr:to>
    <xdr:pic>
      <xdr:nvPicPr>
        <xdr:cNvPr id="38" name="Рисунок 37" descr="i (33)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90910" y="31778864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51954</xdr:colOff>
      <xdr:row>55</xdr:row>
      <xdr:rowOff>138546</xdr:rowOff>
    </xdr:from>
    <xdr:to>
      <xdr:col>2</xdr:col>
      <xdr:colOff>1480704</xdr:colOff>
      <xdr:row>55</xdr:row>
      <xdr:rowOff>919596</xdr:rowOff>
    </xdr:to>
    <xdr:pic>
      <xdr:nvPicPr>
        <xdr:cNvPr id="39" name="Рисунок 38" descr="i (34)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390909" y="32800637"/>
          <a:ext cx="142875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56</xdr:row>
      <xdr:rowOff>155864</xdr:rowOff>
    </xdr:from>
    <xdr:to>
      <xdr:col>2</xdr:col>
      <xdr:colOff>1463386</xdr:colOff>
      <xdr:row>56</xdr:row>
      <xdr:rowOff>898814</xdr:rowOff>
    </xdr:to>
    <xdr:pic>
      <xdr:nvPicPr>
        <xdr:cNvPr id="40" name="Рисунок 39" descr="i (35)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373591" y="33874364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57</xdr:row>
      <xdr:rowOff>155864</xdr:rowOff>
    </xdr:from>
    <xdr:to>
      <xdr:col>2</xdr:col>
      <xdr:colOff>1463386</xdr:colOff>
      <xdr:row>57</xdr:row>
      <xdr:rowOff>898814</xdr:rowOff>
    </xdr:to>
    <xdr:pic>
      <xdr:nvPicPr>
        <xdr:cNvPr id="41" name="Рисунок 40" descr="i (36)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73591" y="34930773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58</xdr:row>
      <xdr:rowOff>103909</xdr:rowOff>
    </xdr:from>
    <xdr:to>
      <xdr:col>2</xdr:col>
      <xdr:colOff>1480705</xdr:colOff>
      <xdr:row>58</xdr:row>
      <xdr:rowOff>875434</xdr:rowOff>
    </xdr:to>
    <xdr:pic>
      <xdr:nvPicPr>
        <xdr:cNvPr id="42" name="Рисунок 41" descr="i (37)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390910" y="35935227"/>
          <a:ext cx="1428750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86591</xdr:colOff>
      <xdr:row>59</xdr:row>
      <xdr:rowOff>138546</xdr:rowOff>
    </xdr:from>
    <xdr:to>
      <xdr:col>2</xdr:col>
      <xdr:colOff>1515341</xdr:colOff>
      <xdr:row>59</xdr:row>
      <xdr:rowOff>919596</xdr:rowOff>
    </xdr:to>
    <xdr:pic>
      <xdr:nvPicPr>
        <xdr:cNvPr id="43" name="Рисунок 42" descr="i (38)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425546" y="37026273"/>
          <a:ext cx="142875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102</xdr:row>
      <xdr:rowOff>121227</xdr:rowOff>
    </xdr:from>
    <xdr:to>
      <xdr:col>2</xdr:col>
      <xdr:colOff>1463386</xdr:colOff>
      <xdr:row>102</xdr:row>
      <xdr:rowOff>759402</xdr:rowOff>
    </xdr:to>
    <xdr:pic>
      <xdr:nvPicPr>
        <xdr:cNvPr id="44" name="Рисунок 43" descr="i (48).jpg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378786" y="83874552"/>
          <a:ext cx="142875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34637</xdr:colOff>
      <xdr:row>103</xdr:row>
      <xdr:rowOff>155863</xdr:rowOff>
    </xdr:from>
    <xdr:to>
      <xdr:col>2</xdr:col>
      <xdr:colOff>1463387</xdr:colOff>
      <xdr:row>104</xdr:row>
      <xdr:rowOff>3463</xdr:rowOff>
    </xdr:to>
    <xdr:pic>
      <xdr:nvPicPr>
        <xdr:cNvPr id="45" name="Рисунок 44" descr="i (49)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378787" y="84966463"/>
          <a:ext cx="142875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34637</xdr:colOff>
      <xdr:row>104</xdr:row>
      <xdr:rowOff>155864</xdr:rowOff>
    </xdr:from>
    <xdr:to>
      <xdr:col>2</xdr:col>
      <xdr:colOff>1463387</xdr:colOff>
      <xdr:row>105</xdr:row>
      <xdr:rowOff>3464</xdr:rowOff>
    </xdr:to>
    <xdr:pic>
      <xdr:nvPicPr>
        <xdr:cNvPr id="46" name="Рисунок 45" descr="i (50)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78787" y="86023739"/>
          <a:ext cx="142875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105</xdr:row>
      <xdr:rowOff>190500</xdr:rowOff>
    </xdr:from>
    <xdr:to>
      <xdr:col>2</xdr:col>
      <xdr:colOff>1463386</xdr:colOff>
      <xdr:row>106</xdr:row>
      <xdr:rowOff>0</xdr:rowOff>
    </xdr:to>
    <xdr:pic>
      <xdr:nvPicPr>
        <xdr:cNvPr id="47" name="Рисунок 46" descr="i (50)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78786" y="87115650"/>
          <a:ext cx="142875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17319</xdr:colOff>
      <xdr:row>106</xdr:row>
      <xdr:rowOff>121227</xdr:rowOff>
    </xdr:from>
    <xdr:to>
      <xdr:col>2</xdr:col>
      <xdr:colOff>1446069</xdr:colOff>
      <xdr:row>106</xdr:row>
      <xdr:rowOff>759402</xdr:rowOff>
    </xdr:to>
    <xdr:pic>
      <xdr:nvPicPr>
        <xdr:cNvPr id="48" name="Рисунок 47" descr="i (51)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361469" y="88103652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34635</xdr:colOff>
      <xdr:row>107</xdr:row>
      <xdr:rowOff>138545</xdr:rowOff>
    </xdr:from>
    <xdr:to>
      <xdr:col>2</xdr:col>
      <xdr:colOff>1461068</xdr:colOff>
      <xdr:row>107</xdr:row>
      <xdr:rowOff>759402</xdr:rowOff>
    </xdr:to>
    <xdr:pic>
      <xdr:nvPicPr>
        <xdr:cNvPr id="49" name="Рисунок 48" descr="i (52)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378785" y="89178245"/>
          <a:ext cx="1426433" cy="744682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108</xdr:row>
      <xdr:rowOff>138546</xdr:rowOff>
    </xdr:from>
    <xdr:to>
      <xdr:col>2</xdr:col>
      <xdr:colOff>1480705</xdr:colOff>
      <xdr:row>108</xdr:row>
      <xdr:rowOff>757671</xdr:rowOff>
    </xdr:to>
    <xdr:pic>
      <xdr:nvPicPr>
        <xdr:cNvPr id="50" name="Рисунок 49" descr="i (53).jpg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0396105" y="90235521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68</xdr:row>
      <xdr:rowOff>138546</xdr:rowOff>
    </xdr:from>
    <xdr:to>
      <xdr:col>2</xdr:col>
      <xdr:colOff>1480705</xdr:colOff>
      <xdr:row>68</xdr:row>
      <xdr:rowOff>757671</xdr:rowOff>
    </xdr:to>
    <xdr:pic>
      <xdr:nvPicPr>
        <xdr:cNvPr id="51" name="Рисунок 50" descr="i (43)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396105" y="59688846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34637</xdr:colOff>
      <xdr:row>69</xdr:row>
      <xdr:rowOff>121227</xdr:rowOff>
    </xdr:from>
    <xdr:to>
      <xdr:col>2</xdr:col>
      <xdr:colOff>1463387</xdr:colOff>
      <xdr:row>69</xdr:row>
      <xdr:rowOff>759402</xdr:rowOff>
    </xdr:to>
    <xdr:pic>
      <xdr:nvPicPr>
        <xdr:cNvPr id="52" name="Рисунок 51" descr="i (43)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378787" y="60728802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51954</xdr:colOff>
      <xdr:row>70</xdr:row>
      <xdr:rowOff>155864</xdr:rowOff>
    </xdr:from>
    <xdr:to>
      <xdr:col>2</xdr:col>
      <xdr:colOff>1480704</xdr:colOff>
      <xdr:row>71</xdr:row>
      <xdr:rowOff>3464</xdr:rowOff>
    </xdr:to>
    <xdr:pic>
      <xdr:nvPicPr>
        <xdr:cNvPr id="53" name="Рисунок 52" descr="i (44)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0396104" y="61820714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71</xdr:row>
      <xdr:rowOff>121228</xdr:rowOff>
    </xdr:from>
    <xdr:to>
      <xdr:col>2</xdr:col>
      <xdr:colOff>1480705</xdr:colOff>
      <xdr:row>71</xdr:row>
      <xdr:rowOff>759403</xdr:rowOff>
    </xdr:to>
    <xdr:pic>
      <xdr:nvPicPr>
        <xdr:cNvPr id="54" name="Рисунок 53" descr="i (45)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396105" y="62843353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69272</xdr:colOff>
      <xdr:row>72</xdr:row>
      <xdr:rowOff>155864</xdr:rowOff>
    </xdr:from>
    <xdr:to>
      <xdr:col>2</xdr:col>
      <xdr:colOff>1498022</xdr:colOff>
      <xdr:row>73</xdr:row>
      <xdr:rowOff>3464</xdr:rowOff>
    </xdr:to>
    <xdr:pic>
      <xdr:nvPicPr>
        <xdr:cNvPr id="55" name="Рисунок 54" descr="i (46)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413422" y="63935264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73</xdr:row>
      <xdr:rowOff>138546</xdr:rowOff>
    </xdr:from>
    <xdr:to>
      <xdr:col>2</xdr:col>
      <xdr:colOff>1463386</xdr:colOff>
      <xdr:row>73</xdr:row>
      <xdr:rowOff>881496</xdr:rowOff>
    </xdr:to>
    <xdr:pic>
      <xdr:nvPicPr>
        <xdr:cNvPr id="56" name="Рисунок 55" descr="i (47).jpg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0378786" y="64975221"/>
          <a:ext cx="142875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121228</xdr:colOff>
      <xdr:row>28</xdr:row>
      <xdr:rowOff>69273</xdr:rowOff>
    </xdr:from>
    <xdr:to>
      <xdr:col>2</xdr:col>
      <xdr:colOff>1445069</xdr:colOff>
      <xdr:row>28</xdr:row>
      <xdr:rowOff>987136</xdr:rowOff>
    </xdr:to>
    <xdr:pic>
      <xdr:nvPicPr>
        <xdr:cNvPr id="57" name="Рисунок 56" descr="i(30).jpg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0460183" y="20037137"/>
          <a:ext cx="1323841" cy="917863"/>
        </a:xfrm>
        <a:prstGeom prst="rect">
          <a:avLst/>
        </a:prstGeom>
      </xdr:spPr>
    </xdr:pic>
    <xdr:clientData/>
  </xdr:twoCellAnchor>
  <xdr:twoCellAnchor editAs="oneCell">
    <xdr:from>
      <xdr:col>2</xdr:col>
      <xdr:colOff>155865</xdr:colOff>
      <xdr:row>29</xdr:row>
      <xdr:rowOff>86592</xdr:rowOff>
    </xdr:from>
    <xdr:to>
      <xdr:col>2</xdr:col>
      <xdr:colOff>1437409</xdr:colOff>
      <xdr:row>29</xdr:row>
      <xdr:rowOff>966586</xdr:rowOff>
    </xdr:to>
    <xdr:pic>
      <xdr:nvPicPr>
        <xdr:cNvPr id="58" name="Рисунок 57" descr="i (39).jpg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0494820" y="21110865"/>
          <a:ext cx="1281544" cy="879994"/>
        </a:xfrm>
        <a:prstGeom prst="rect">
          <a:avLst/>
        </a:prstGeom>
      </xdr:spPr>
    </xdr:pic>
    <xdr:clientData/>
  </xdr:twoCellAnchor>
  <xdr:twoCellAnchor editAs="oneCell">
    <xdr:from>
      <xdr:col>2</xdr:col>
      <xdr:colOff>121228</xdr:colOff>
      <xdr:row>30</xdr:row>
      <xdr:rowOff>34638</xdr:rowOff>
    </xdr:from>
    <xdr:to>
      <xdr:col>2</xdr:col>
      <xdr:colOff>1456300</xdr:colOff>
      <xdr:row>30</xdr:row>
      <xdr:rowOff>952500</xdr:rowOff>
    </xdr:to>
    <xdr:pic>
      <xdr:nvPicPr>
        <xdr:cNvPr id="59" name="Рисунок 58" descr="i (40)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460183" y="22115320"/>
          <a:ext cx="1335072" cy="917862"/>
        </a:xfrm>
        <a:prstGeom prst="rect">
          <a:avLst/>
        </a:prstGeom>
      </xdr:spPr>
    </xdr:pic>
    <xdr:clientData/>
  </xdr:twoCellAnchor>
  <xdr:twoCellAnchor editAs="oneCell">
    <xdr:from>
      <xdr:col>4</xdr:col>
      <xdr:colOff>276071</xdr:colOff>
      <xdr:row>11</xdr:row>
      <xdr:rowOff>74367</xdr:rowOff>
    </xdr:from>
    <xdr:to>
      <xdr:col>5</xdr:col>
      <xdr:colOff>458640</xdr:colOff>
      <xdr:row>11</xdr:row>
      <xdr:rowOff>723683</xdr:rowOff>
    </xdr:to>
    <xdr:pic>
      <xdr:nvPicPr>
        <xdr:cNvPr id="60" name="Рисунок 59" descr="iww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2187924" y="4108485"/>
          <a:ext cx="1035017" cy="649316"/>
        </a:xfrm>
        <a:prstGeom prst="rect">
          <a:avLst/>
        </a:prstGeom>
      </xdr:spPr>
    </xdr:pic>
    <xdr:clientData/>
  </xdr:twoCellAnchor>
  <xdr:twoCellAnchor editAs="oneCell">
    <xdr:from>
      <xdr:col>6</xdr:col>
      <xdr:colOff>132433</xdr:colOff>
      <xdr:row>11</xdr:row>
      <xdr:rowOff>28526</xdr:rowOff>
    </xdr:from>
    <xdr:to>
      <xdr:col>6</xdr:col>
      <xdr:colOff>1102251</xdr:colOff>
      <xdr:row>11</xdr:row>
      <xdr:rowOff>750378</xdr:rowOff>
    </xdr:to>
    <xdr:pic>
      <xdr:nvPicPr>
        <xdr:cNvPr id="61" name="Рисунок 60" descr="i (54)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3613109" y="4062644"/>
          <a:ext cx="969818" cy="721852"/>
        </a:xfrm>
        <a:prstGeom prst="rect">
          <a:avLst/>
        </a:prstGeom>
      </xdr:spPr>
    </xdr:pic>
    <xdr:clientData/>
  </xdr:twoCellAnchor>
  <xdr:twoCellAnchor editAs="oneCell">
    <xdr:from>
      <xdr:col>2</xdr:col>
      <xdr:colOff>155863</xdr:colOff>
      <xdr:row>65</xdr:row>
      <xdr:rowOff>51956</xdr:rowOff>
    </xdr:from>
    <xdr:to>
      <xdr:col>2</xdr:col>
      <xdr:colOff>1420090</xdr:colOff>
      <xdr:row>65</xdr:row>
      <xdr:rowOff>717782</xdr:rowOff>
    </xdr:to>
    <xdr:pic>
      <xdr:nvPicPr>
        <xdr:cNvPr id="62" name="Рисунок 61" descr="i (55)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957954" y="55366229"/>
          <a:ext cx="1264227" cy="665826"/>
        </a:xfrm>
        <a:prstGeom prst="rect">
          <a:avLst/>
        </a:prstGeom>
      </xdr:spPr>
    </xdr:pic>
    <xdr:clientData/>
  </xdr:twoCellAnchor>
  <xdr:twoCellAnchor editAs="oneCell">
    <xdr:from>
      <xdr:col>2</xdr:col>
      <xdr:colOff>103909</xdr:colOff>
      <xdr:row>66</xdr:row>
      <xdr:rowOff>34636</xdr:rowOff>
    </xdr:from>
    <xdr:to>
      <xdr:col>2</xdr:col>
      <xdr:colOff>1385454</xdr:colOff>
      <xdr:row>66</xdr:row>
      <xdr:rowOff>709583</xdr:rowOff>
    </xdr:to>
    <xdr:pic>
      <xdr:nvPicPr>
        <xdr:cNvPr id="63" name="Рисунок 62" descr="i (55)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906000" y="56110909"/>
          <a:ext cx="1281545" cy="674947"/>
        </a:xfrm>
        <a:prstGeom prst="rect">
          <a:avLst/>
        </a:prstGeom>
      </xdr:spPr>
    </xdr:pic>
    <xdr:clientData/>
  </xdr:twoCellAnchor>
  <xdr:twoCellAnchor editAs="oneCell">
    <xdr:from>
      <xdr:col>2</xdr:col>
      <xdr:colOff>173182</xdr:colOff>
      <xdr:row>131</xdr:row>
      <xdr:rowOff>17319</xdr:rowOff>
    </xdr:from>
    <xdr:to>
      <xdr:col>2</xdr:col>
      <xdr:colOff>1368137</xdr:colOff>
      <xdr:row>131</xdr:row>
      <xdr:rowOff>630729</xdr:rowOff>
    </xdr:to>
    <xdr:pic>
      <xdr:nvPicPr>
        <xdr:cNvPr id="64" name="Рисунок 63" descr="i (56).jpg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9975273" y="101259410"/>
          <a:ext cx="1194955" cy="613410"/>
        </a:xfrm>
        <a:prstGeom prst="rect">
          <a:avLst/>
        </a:prstGeom>
      </xdr:spPr>
    </xdr:pic>
    <xdr:clientData/>
  </xdr:twoCellAnchor>
  <xdr:twoCellAnchor editAs="oneCell">
    <xdr:from>
      <xdr:col>2</xdr:col>
      <xdr:colOff>223900</xdr:colOff>
      <xdr:row>132</xdr:row>
      <xdr:rowOff>27216</xdr:rowOff>
    </xdr:from>
    <xdr:to>
      <xdr:col>2</xdr:col>
      <xdr:colOff>1363717</xdr:colOff>
      <xdr:row>132</xdr:row>
      <xdr:rowOff>612322</xdr:rowOff>
    </xdr:to>
    <xdr:pic>
      <xdr:nvPicPr>
        <xdr:cNvPr id="65" name="Рисунок 64" descr="i (57).jpg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0034650" y="102053573"/>
          <a:ext cx="1139817" cy="585106"/>
        </a:xfrm>
        <a:prstGeom prst="rect">
          <a:avLst/>
        </a:prstGeom>
      </xdr:spPr>
    </xdr:pic>
    <xdr:clientData/>
  </xdr:twoCellAnchor>
  <xdr:twoCellAnchor editAs="oneCell">
    <xdr:from>
      <xdr:col>2</xdr:col>
      <xdr:colOff>231321</xdr:colOff>
      <xdr:row>133</xdr:row>
      <xdr:rowOff>27216</xdr:rowOff>
    </xdr:from>
    <xdr:to>
      <xdr:col>2</xdr:col>
      <xdr:colOff>1397647</xdr:colOff>
      <xdr:row>133</xdr:row>
      <xdr:rowOff>625930</xdr:rowOff>
    </xdr:to>
    <xdr:pic>
      <xdr:nvPicPr>
        <xdr:cNvPr id="66" name="Рисунок 65" descr="i (58)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0042071" y="102720323"/>
          <a:ext cx="1166326" cy="598714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257736</xdr:colOff>
      <xdr:row>134</xdr:row>
      <xdr:rowOff>33619</xdr:rowOff>
    </xdr:from>
    <xdr:to>
      <xdr:col>2</xdr:col>
      <xdr:colOff>1411942</xdr:colOff>
      <xdr:row>134</xdr:row>
      <xdr:rowOff>626111</xdr:rowOff>
    </xdr:to>
    <xdr:pic>
      <xdr:nvPicPr>
        <xdr:cNvPr id="67" name="Рисунок 66" descr="i (59)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0051677" y="103138943"/>
          <a:ext cx="1154206" cy="592492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137</xdr:row>
      <xdr:rowOff>11206</xdr:rowOff>
    </xdr:from>
    <xdr:to>
      <xdr:col>2</xdr:col>
      <xdr:colOff>1423147</xdr:colOff>
      <xdr:row>137</xdr:row>
      <xdr:rowOff>649867</xdr:rowOff>
    </xdr:to>
    <xdr:pic>
      <xdr:nvPicPr>
        <xdr:cNvPr id="68" name="Рисунок 67" descr="i (61).jpg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0062882" y="105133588"/>
          <a:ext cx="1154206" cy="638661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212912</xdr:colOff>
      <xdr:row>135</xdr:row>
      <xdr:rowOff>11206</xdr:rowOff>
    </xdr:from>
    <xdr:to>
      <xdr:col>2</xdr:col>
      <xdr:colOff>1470212</xdr:colOff>
      <xdr:row>135</xdr:row>
      <xdr:rowOff>649381</xdr:rowOff>
    </xdr:to>
    <xdr:pic>
      <xdr:nvPicPr>
        <xdr:cNvPr id="69" name="Рисунок 68" descr="i (62)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0006853" y="103788882"/>
          <a:ext cx="1257300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257736</xdr:colOff>
      <xdr:row>136</xdr:row>
      <xdr:rowOff>56028</xdr:rowOff>
    </xdr:from>
    <xdr:to>
      <xdr:col>2</xdr:col>
      <xdr:colOff>1445562</xdr:colOff>
      <xdr:row>136</xdr:row>
      <xdr:rowOff>649941</xdr:rowOff>
    </xdr:to>
    <xdr:pic>
      <xdr:nvPicPr>
        <xdr:cNvPr id="70" name="Рисунок 69" descr="i (62)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0051677" y="104506057"/>
          <a:ext cx="1187826" cy="593913"/>
        </a:xfrm>
        <a:prstGeom prst="rect">
          <a:avLst/>
        </a:prstGeom>
      </xdr:spPr>
    </xdr:pic>
    <xdr:clientData/>
  </xdr:twoCellAnchor>
  <xdr:twoCellAnchor editAs="oneCell">
    <xdr:from>
      <xdr:col>2</xdr:col>
      <xdr:colOff>246529</xdr:colOff>
      <xdr:row>155</xdr:row>
      <xdr:rowOff>44823</xdr:rowOff>
    </xdr:from>
    <xdr:to>
      <xdr:col>2</xdr:col>
      <xdr:colOff>1378323</xdr:colOff>
      <xdr:row>155</xdr:row>
      <xdr:rowOff>633356</xdr:rowOff>
    </xdr:to>
    <xdr:pic>
      <xdr:nvPicPr>
        <xdr:cNvPr id="71" name="Рисунок 70" descr="i (63)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0040470" y="114669794"/>
          <a:ext cx="1131794" cy="588533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156</xdr:row>
      <xdr:rowOff>56030</xdr:rowOff>
    </xdr:from>
    <xdr:to>
      <xdr:col>2</xdr:col>
      <xdr:colOff>1355912</xdr:colOff>
      <xdr:row>156</xdr:row>
      <xdr:rowOff>619761</xdr:rowOff>
    </xdr:to>
    <xdr:pic>
      <xdr:nvPicPr>
        <xdr:cNvPr id="72" name="Рисунок 71" descr="i (64)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0051676" y="115353354"/>
          <a:ext cx="1098177" cy="56373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158</xdr:row>
      <xdr:rowOff>11207</xdr:rowOff>
    </xdr:from>
    <xdr:to>
      <xdr:col>2</xdr:col>
      <xdr:colOff>1400736</xdr:colOff>
      <xdr:row>158</xdr:row>
      <xdr:rowOff>626709</xdr:rowOff>
    </xdr:to>
    <xdr:pic>
      <xdr:nvPicPr>
        <xdr:cNvPr id="73" name="Рисунок 72" descr="i (65)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9995647" y="116653236"/>
          <a:ext cx="1199030" cy="615502"/>
        </a:xfrm>
        <a:prstGeom prst="rect">
          <a:avLst/>
        </a:prstGeom>
      </xdr:spPr>
    </xdr:pic>
    <xdr:clientData/>
  </xdr:twoCellAnchor>
  <xdr:twoCellAnchor editAs="oneCell">
    <xdr:from>
      <xdr:col>2</xdr:col>
      <xdr:colOff>235324</xdr:colOff>
      <xdr:row>157</xdr:row>
      <xdr:rowOff>33618</xdr:rowOff>
    </xdr:from>
    <xdr:to>
      <xdr:col>2</xdr:col>
      <xdr:colOff>1400736</xdr:colOff>
      <xdr:row>157</xdr:row>
      <xdr:rowOff>631863</xdr:rowOff>
    </xdr:to>
    <xdr:pic>
      <xdr:nvPicPr>
        <xdr:cNvPr id="74" name="Рисунок 73" descr="i (64)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0029265" y="116003294"/>
          <a:ext cx="1165412" cy="59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7"/>
  <sheetViews>
    <sheetView tabSelected="1" zoomScale="70" zoomScaleNormal="70" workbookViewId="0">
      <selection activeCell="E8" sqref="E8"/>
    </sheetView>
  </sheetViews>
  <sheetFormatPr defaultRowHeight="15"/>
  <cols>
    <col min="1" max="1" width="33" style="9" customWidth="1"/>
    <col min="2" max="2" width="114" style="8" customWidth="1"/>
    <col min="3" max="3" width="23.7109375" style="9" customWidth="1"/>
    <col min="4" max="4" width="8.140625" style="9" customWidth="1"/>
    <col min="5" max="6" width="12.5703125" style="58" customWidth="1"/>
    <col min="7" max="7" width="18.140625" style="16" customWidth="1"/>
    <col min="8" max="8" width="15.7109375" style="9" customWidth="1"/>
    <col min="9" max="9" width="9.140625" style="9"/>
    <col min="10" max="10" width="11.7109375" style="9" customWidth="1"/>
    <col min="11" max="16384" width="9.140625" style="9"/>
  </cols>
  <sheetData>
    <row r="1" spans="1:10" ht="22.5" customHeight="1">
      <c r="A1" s="114"/>
      <c r="B1" s="161" t="s">
        <v>212</v>
      </c>
      <c r="C1" s="109"/>
      <c r="D1" s="156" t="s">
        <v>419</v>
      </c>
      <c r="E1" s="156"/>
      <c r="F1" s="156"/>
      <c r="G1" s="157"/>
      <c r="H1" s="10"/>
      <c r="I1" s="11"/>
    </row>
    <row r="2" spans="1:10" ht="22.5" customHeight="1">
      <c r="A2" s="115"/>
      <c r="B2" s="162" t="s">
        <v>213</v>
      </c>
      <c r="C2" s="110"/>
      <c r="D2" s="153" t="s">
        <v>422</v>
      </c>
      <c r="E2" s="153" t="s">
        <v>420</v>
      </c>
      <c r="F2" s="153"/>
      <c r="G2" s="158"/>
      <c r="H2" s="10"/>
      <c r="I2" s="12"/>
    </row>
    <row r="3" spans="1:10" ht="22.5" customHeight="1">
      <c r="A3" s="115"/>
      <c r="B3" s="163" t="s">
        <v>415</v>
      </c>
      <c r="C3" s="111"/>
      <c r="D3" s="159" t="s">
        <v>423</v>
      </c>
      <c r="E3" s="159" t="s">
        <v>421</v>
      </c>
      <c r="F3" s="159"/>
      <c r="G3" s="160"/>
      <c r="H3" s="13"/>
      <c r="I3" s="14"/>
    </row>
    <row r="4" spans="1:10" ht="22.5" customHeight="1">
      <c r="A4" s="115"/>
      <c r="B4" s="163" t="s">
        <v>416</v>
      </c>
      <c r="C4" s="111"/>
      <c r="D4" s="152"/>
      <c r="E4" s="152"/>
      <c r="F4" s="152"/>
      <c r="G4" s="152"/>
      <c r="H4" s="13"/>
    </row>
    <row r="5" spans="1:10" ht="22.5" customHeight="1">
      <c r="A5" s="115"/>
      <c r="B5" s="164" t="s">
        <v>214</v>
      </c>
      <c r="C5" s="112"/>
      <c r="D5" s="152"/>
      <c r="E5" s="152"/>
      <c r="F5" s="152"/>
      <c r="G5" s="152"/>
      <c r="H5" s="13"/>
    </row>
    <row r="6" spans="1:10" ht="22.5" customHeight="1" thickBot="1">
      <c r="A6" s="116"/>
      <c r="B6" s="165" t="s">
        <v>215</v>
      </c>
      <c r="C6" s="113"/>
      <c r="D6" s="152"/>
      <c r="E6" s="152"/>
      <c r="F6" s="152"/>
      <c r="G6" s="152"/>
      <c r="H6" s="13"/>
    </row>
    <row r="7" spans="1:10" ht="22.5" customHeight="1">
      <c r="A7" s="154" t="s">
        <v>424</v>
      </c>
      <c r="B7" s="154"/>
      <c r="C7" s="154"/>
      <c r="D7" s="3"/>
      <c r="E7" s="13"/>
      <c r="F7" s="13"/>
      <c r="G7" s="13"/>
      <c r="H7" s="13"/>
    </row>
    <row r="8" spans="1:10" ht="22.5" customHeight="1">
      <c r="A8" s="15"/>
      <c r="B8" s="15"/>
      <c r="C8" s="3"/>
      <c r="D8" s="3"/>
      <c r="E8" s="13"/>
      <c r="F8" s="13"/>
      <c r="G8" s="13"/>
      <c r="H8" s="13"/>
    </row>
    <row r="9" spans="1:10" ht="36" customHeight="1">
      <c r="A9" s="155" t="s">
        <v>6</v>
      </c>
      <c r="B9" s="155"/>
      <c r="C9" s="155"/>
      <c r="D9" s="155"/>
      <c r="E9" s="155"/>
      <c r="F9" s="155"/>
    </row>
    <row r="10" spans="1:10" ht="33" customHeight="1">
      <c r="A10" s="73" t="s">
        <v>4</v>
      </c>
      <c r="B10" s="69" t="s">
        <v>189</v>
      </c>
      <c r="C10" s="70"/>
      <c r="D10" s="119" t="s">
        <v>36</v>
      </c>
      <c r="E10" s="119" t="s">
        <v>361</v>
      </c>
      <c r="F10" s="119"/>
      <c r="G10" s="66" t="s">
        <v>362</v>
      </c>
    </row>
    <row r="11" spans="1:10" ht="18" customHeight="1">
      <c r="A11" s="73"/>
      <c r="B11" s="71"/>
      <c r="C11" s="72"/>
      <c r="D11" s="119"/>
      <c r="E11" s="4" t="s">
        <v>27</v>
      </c>
      <c r="F11" s="4" t="s">
        <v>28</v>
      </c>
      <c r="G11" s="66"/>
    </row>
    <row r="12" spans="1:10" ht="62.25" customHeight="1">
      <c r="A12" s="78" t="s">
        <v>30</v>
      </c>
      <c r="B12" s="79"/>
      <c r="C12" s="79"/>
      <c r="D12" s="79"/>
      <c r="E12" s="77"/>
      <c r="F12" s="77"/>
      <c r="G12" s="17"/>
    </row>
    <row r="13" spans="1:10" ht="40.5" customHeight="1">
      <c r="A13" s="67" t="s">
        <v>61</v>
      </c>
      <c r="B13" s="92" t="s">
        <v>216</v>
      </c>
      <c r="C13" s="67"/>
      <c r="D13" s="18">
        <v>10</v>
      </c>
      <c r="E13" s="120">
        <v>23292.100000000002</v>
      </c>
      <c r="F13" s="128">
        <f t="shared" ref="F13:F14" si="0">ABS(E13+E13*0.2)</f>
        <v>27950.520000000004</v>
      </c>
      <c r="G13" s="129">
        <v>93.168400000000005</v>
      </c>
      <c r="J13" s="19"/>
    </row>
    <row r="14" spans="1:10" ht="36.75" customHeight="1">
      <c r="A14" s="68"/>
      <c r="B14" s="93"/>
      <c r="C14" s="68"/>
      <c r="D14" s="18">
        <v>25</v>
      </c>
      <c r="E14" s="120">
        <v>45770.400000000001</v>
      </c>
      <c r="F14" s="128">
        <f t="shared" si="0"/>
        <v>54924.480000000003</v>
      </c>
      <c r="G14" s="129">
        <v>183.08160000000001</v>
      </c>
      <c r="J14" s="19"/>
    </row>
    <row r="15" spans="1:10" ht="42" customHeight="1">
      <c r="A15" s="67" t="s">
        <v>190</v>
      </c>
      <c r="B15" s="90" t="s">
        <v>217</v>
      </c>
      <c r="C15" s="100"/>
      <c r="D15" s="20">
        <v>25</v>
      </c>
      <c r="E15" s="120">
        <v>63648</v>
      </c>
      <c r="F15" s="128">
        <f t="shared" ref="F15:F17" si="1">ABS(E15+E15*0.2)</f>
        <v>76377.600000000006</v>
      </c>
      <c r="G15" s="129">
        <v>254.59200000000001</v>
      </c>
      <c r="J15" s="19"/>
    </row>
    <row r="16" spans="1:10" ht="41.25" customHeight="1">
      <c r="A16" s="68"/>
      <c r="B16" s="91"/>
      <c r="C16" s="101"/>
      <c r="D16" s="20">
        <v>27</v>
      </c>
      <c r="E16" s="120">
        <v>63650.6</v>
      </c>
      <c r="F16" s="128">
        <f t="shared" si="1"/>
        <v>76380.72</v>
      </c>
      <c r="G16" s="129">
        <v>254.60239999999999</v>
      </c>
      <c r="J16" s="19"/>
    </row>
    <row r="17" spans="1:10" ht="82.5" customHeight="1">
      <c r="A17" s="5" t="s">
        <v>22</v>
      </c>
      <c r="B17" s="21" t="s">
        <v>218</v>
      </c>
      <c r="C17" s="22"/>
      <c r="D17" s="20">
        <v>25</v>
      </c>
      <c r="E17" s="120">
        <v>92625</v>
      </c>
      <c r="F17" s="128">
        <f t="shared" si="1"/>
        <v>111150</v>
      </c>
      <c r="G17" s="129">
        <v>370.5</v>
      </c>
      <c r="J17" s="19"/>
    </row>
    <row r="18" spans="1:10" ht="83.25" customHeight="1">
      <c r="A18" s="5" t="s">
        <v>40</v>
      </c>
      <c r="B18" s="23" t="s">
        <v>219</v>
      </c>
      <c r="C18" s="22"/>
      <c r="D18" s="20">
        <v>25</v>
      </c>
      <c r="E18" s="120">
        <v>130000</v>
      </c>
      <c r="F18" s="128">
        <f t="shared" ref="F18:F28" si="2">ABS(E18+E18*0.2)</f>
        <v>156000</v>
      </c>
      <c r="G18" s="129">
        <v>520</v>
      </c>
      <c r="J18" s="19"/>
    </row>
    <row r="19" spans="1:10" ht="83.25" customHeight="1">
      <c r="A19" s="5" t="s">
        <v>58</v>
      </c>
      <c r="B19" s="23" t="s">
        <v>69</v>
      </c>
      <c r="C19" s="22"/>
      <c r="D19" s="20">
        <v>25</v>
      </c>
      <c r="E19" s="120">
        <v>40937</v>
      </c>
      <c r="F19" s="128">
        <f t="shared" si="2"/>
        <v>49124.4</v>
      </c>
      <c r="G19" s="129">
        <v>163.74799999999999</v>
      </c>
      <c r="J19" s="19"/>
    </row>
    <row r="20" spans="1:10" ht="83.25" customHeight="1">
      <c r="A20" s="5" t="s">
        <v>59</v>
      </c>
      <c r="B20" s="23" t="s">
        <v>70</v>
      </c>
      <c r="C20" s="22"/>
      <c r="D20" s="20">
        <v>25</v>
      </c>
      <c r="E20" s="120">
        <v>59443.8</v>
      </c>
      <c r="F20" s="128">
        <f t="shared" si="2"/>
        <v>71332.56</v>
      </c>
      <c r="G20" s="129">
        <v>237.77520000000001</v>
      </c>
      <c r="J20" s="19"/>
    </row>
    <row r="21" spans="1:10" ht="83.25" customHeight="1">
      <c r="A21" s="5" t="s">
        <v>60</v>
      </c>
      <c r="B21" s="23" t="s">
        <v>69</v>
      </c>
      <c r="C21" s="22"/>
      <c r="D21" s="20">
        <v>25</v>
      </c>
      <c r="E21" s="120">
        <v>49257</v>
      </c>
      <c r="F21" s="128">
        <f t="shared" si="2"/>
        <v>59108.4</v>
      </c>
      <c r="G21" s="129">
        <v>197.02799999999999</v>
      </c>
      <c r="J21" s="19"/>
    </row>
    <row r="22" spans="1:10" ht="83.25" customHeight="1">
      <c r="A22" s="5" t="s">
        <v>62</v>
      </c>
      <c r="B22" s="23" t="s">
        <v>70</v>
      </c>
      <c r="C22" s="22"/>
      <c r="D22" s="20">
        <v>25</v>
      </c>
      <c r="E22" s="120">
        <v>63861.200000000004</v>
      </c>
      <c r="F22" s="128">
        <f t="shared" si="2"/>
        <v>76633.440000000002</v>
      </c>
      <c r="G22" s="129">
        <v>255.44480000000001</v>
      </c>
      <c r="J22" s="19"/>
    </row>
    <row r="23" spans="1:10" ht="83.25" customHeight="1">
      <c r="A23" s="5" t="s">
        <v>63</v>
      </c>
      <c r="B23" s="23" t="s">
        <v>71</v>
      </c>
      <c r="C23" s="22"/>
      <c r="D23" s="20">
        <v>25</v>
      </c>
      <c r="E23" s="120">
        <v>112903.7</v>
      </c>
      <c r="F23" s="128">
        <f t="shared" si="2"/>
        <v>135484.44</v>
      </c>
      <c r="G23" s="129">
        <v>451.6148</v>
      </c>
      <c r="J23" s="19"/>
    </row>
    <row r="24" spans="1:10" ht="83.25" customHeight="1">
      <c r="A24" s="5" t="s">
        <v>64</v>
      </c>
      <c r="B24" s="23" t="s">
        <v>72</v>
      </c>
      <c r="C24" s="22"/>
      <c r="D24" s="20">
        <v>25</v>
      </c>
      <c r="E24" s="120">
        <v>76376.3</v>
      </c>
      <c r="F24" s="128">
        <f t="shared" si="2"/>
        <v>91651.56</v>
      </c>
      <c r="G24" s="129">
        <v>305.5052</v>
      </c>
      <c r="J24" s="19"/>
    </row>
    <row r="25" spans="1:10" ht="83.25" customHeight="1">
      <c r="A25" s="5" t="s">
        <v>65</v>
      </c>
      <c r="B25" s="23" t="s">
        <v>73</v>
      </c>
      <c r="C25" s="22"/>
      <c r="D25" s="20">
        <v>25</v>
      </c>
      <c r="E25" s="120">
        <v>93645.5</v>
      </c>
      <c r="F25" s="128">
        <f t="shared" si="2"/>
        <v>112374.6</v>
      </c>
      <c r="G25" s="129">
        <v>374.58199999999999</v>
      </c>
      <c r="J25" s="19"/>
    </row>
    <row r="26" spans="1:10" ht="83.25" customHeight="1">
      <c r="A26" s="5" t="s">
        <v>66</v>
      </c>
      <c r="B26" s="23" t="s">
        <v>74</v>
      </c>
      <c r="C26" s="22"/>
      <c r="D26" s="20">
        <v>25</v>
      </c>
      <c r="E26" s="120">
        <v>95399.2</v>
      </c>
      <c r="F26" s="128">
        <f t="shared" si="2"/>
        <v>114479.03999999999</v>
      </c>
      <c r="G26" s="129">
        <v>381.59679999999997</v>
      </c>
      <c r="J26" s="19"/>
    </row>
    <row r="27" spans="1:10" ht="83.25" customHeight="1">
      <c r="A27" s="5" t="s">
        <v>67</v>
      </c>
      <c r="B27" s="23" t="s">
        <v>75</v>
      </c>
      <c r="C27" s="22"/>
      <c r="D27" s="20">
        <v>25</v>
      </c>
      <c r="E27" s="120">
        <v>83326.100000000006</v>
      </c>
      <c r="F27" s="128">
        <f t="shared" si="2"/>
        <v>99991.32</v>
      </c>
      <c r="G27" s="129">
        <v>333.30440000000004</v>
      </c>
      <c r="J27" s="19"/>
    </row>
    <row r="28" spans="1:10" ht="83.25" customHeight="1">
      <c r="A28" s="5" t="s">
        <v>68</v>
      </c>
      <c r="B28" s="23" t="s">
        <v>76</v>
      </c>
      <c r="C28" s="22"/>
      <c r="D28" s="20">
        <v>25</v>
      </c>
      <c r="E28" s="120">
        <v>90837.5</v>
      </c>
      <c r="F28" s="128">
        <f t="shared" si="2"/>
        <v>109005</v>
      </c>
      <c r="G28" s="129">
        <v>363.35</v>
      </c>
      <c r="J28" s="19"/>
    </row>
    <row r="29" spans="1:10" ht="83.25" customHeight="1">
      <c r="A29" s="5" t="s">
        <v>271</v>
      </c>
      <c r="B29" s="23" t="s">
        <v>272</v>
      </c>
      <c r="C29" s="22"/>
      <c r="D29" s="20">
        <v>25</v>
      </c>
      <c r="E29" s="120">
        <v>44164.9</v>
      </c>
      <c r="F29" s="128">
        <v>40767</v>
      </c>
      <c r="G29" s="129">
        <v>176.65960000000001</v>
      </c>
      <c r="J29" s="19"/>
    </row>
    <row r="30" spans="1:10" ht="83.25" customHeight="1">
      <c r="A30" s="5" t="s">
        <v>273</v>
      </c>
      <c r="B30" s="23" t="s">
        <v>274</v>
      </c>
      <c r="C30" s="22"/>
      <c r="D30" s="20">
        <v>25</v>
      </c>
      <c r="E30" s="120">
        <v>38252.5</v>
      </c>
      <c r="F30" s="128">
        <v>35310</v>
      </c>
      <c r="G30" s="129">
        <v>153.01</v>
      </c>
      <c r="J30" s="19"/>
    </row>
    <row r="31" spans="1:10" ht="83.25" customHeight="1">
      <c r="A31" s="5" t="s">
        <v>275</v>
      </c>
      <c r="B31" s="23" t="s">
        <v>276</v>
      </c>
      <c r="C31" s="22"/>
      <c r="D31" s="20">
        <v>25</v>
      </c>
      <c r="E31" s="120">
        <v>54481.700000000004</v>
      </c>
      <c r="F31" s="128">
        <f t="shared" ref="F31:F42" si="3">ABS(E31+E31*0.2)</f>
        <v>65378.040000000008</v>
      </c>
      <c r="G31" s="129">
        <v>217.92680000000001</v>
      </c>
      <c r="J31" s="19"/>
    </row>
    <row r="32" spans="1:10" ht="83.25" customHeight="1">
      <c r="A32" s="5" t="s">
        <v>277</v>
      </c>
      <c r="B32" s="23" t="s">
        <v>278</v>
      </c>
      <c r="C32" s="22"/>
      <c r="D32" s="20">
        <v>25</v>
      </c>
      <c r="E32" s="120">
        <v>86937.5</v>
      </c>
      <c r="F32" s="128">
        <f t="shared" si="3"/>
        <v>104325</v>
      </c>
      <c r="G32" s="129">
        <v>347.75</v>
      </c>
      <c r="J32" s="19"/>
    </row>
    <row r="33" spans="1:10" ht="83.25" customHeight="1">
      <c r="A33" s="5" t="s">
        <v>279</v>
      </c>
      <c r="B33" s="23" t="s">
        <v>280</v>
      </c>
      <c r="C33" s="22"/>
      <c r="D33" s="20">
        <v>25</v>
      </c>
      <c r="E33" s="120">
        <v>88851.1</v>
      </c>
      <c r="F33" s="128">
        <f t="shared" si="3"/>
        <v>106621.32</v>
      </c>
      <c r="G33" s="129">
        <v>355.40440000000001</v>
      </c>
      <c r="J33" s="19"/>
    </row>
    <row r="34" spans="1:10" ht="83.25" customHeight="1">
      <c r="A34" s="5" t="s">
        <v>281</v>
      </c>
      <c r="B34" s="23" t="s">
        <v>282</v>
      </c>
      <c r="C34" s="22"/>
      <c r="D34" s="20">
        <v>25</v>
      </c>
      <c r="E34" s="120">
        <v>93892.5</v>
      </c>
      <c r="F34" s="128">
        <f t="shared" si="3"/>
        <v>112671</v>
      </c>
      <c r="G34" s="129">
        <v>375.57</v>
      </c>
      <c r="J34" s="19"/>
    </row>
    <row r="35" spans="1:10" ht="83.25" customHeight="1">
      <c r="A35" s="5" t="s">
        <v>283</v>
      </c>
      <c r="B35" s="23" t="s">
        <v>284</v>
      </c>
      <c r="C35" s="22"/>
      <c r="D35" s="20">
        <v>25</v>
      </c>
      <c r="E35" s="120">
        <v>185467.1</v>
      </c>
      <c r="F35" s="128">
        <f t="shared" si="3"/>
        <v>222560.52000000002</v>
      </c>
      <c r="G35" s="129">
        <v>741.86840000000007</v>
      </c>
      <c r="J35" s="19"/>
    </row>
    <row r="36" spans="1:10" ht="83.25" customHeight="1">
      <c r="A36" s="5" t="s">
        <v>354</v>
      </c>
      <c r="B36" s="23" t="s">
        <v>286</v>
      </c>
      <c r="C36" s="22"/>
      <c r="D36" s="20">
        <v>25</v>
      </c>
      <c r="E36" s="120">
        <v>77951.900000000009</v>
      </c>
      <c r="F36" s="128">
        <f t="shared" si="3"/>
        <v>93542.280000000013</v>
      </c>
      <c r="G36" s="129">
        <v>311.80760000000004</v>
      </c>
      <c r="J36" s="19"/>
    </row>
    <row r="37" spans="1:10" ht="83.25" customHeight="1">
      <c r="A37" s="5" t="s">
        <v>355</v>
      </c>
      <c r="B37" s="23" t="s">
        <v>287</v>
      </c>
      <c r="C37" s="22"/>
      <c r="D37" s="20">
        <v>25</v>
      </c>
      <c r="E37" s="120">
        <v>86451.3</v>
      </c>
      <c r="F37" s="128">
        <f t="shared" si="3"/>
        <v>103741.56</v>
      </c>
      <c r="G37" s="129">
        <v>345.80520000000001</v>
      </c>
      <c r="J37" s="19"/>
    </row>
    <row r="38" spans="1:10" ht="83.25" customHeight="1">
      <c r="A38" s="5" t="s">
        <v>356</v>
      </c>
      <c r="B38" s="23" t="s">
        <v>288</v>
      </c>
      <c r="C38" s="22"/>
      <c r="D38" s="20">
        <v>25</v>
      </c>
      <c r="E38" s="120">
        <v>62305.1</v>
      </c>
      <c r="F38" s="128">
        <f t="shared" si="3"/>
        <v>74766.12</v>
      </c>
      <c r="G38" s="129">
        <v>249.22039999999998</v>
      </c>
      <c r="J38" s="19"/>
    </row>
    <row r="39" spans="1:10" ht="83.25" customHeight="1">
      <c r="A39" s="5" t="s">
        <v>343</v>
      </c>
      <c r="B39" s="23" t="s">
        <v>344</v>
      </c>
      <c r="C39" s="22"/>
      <c r="D39" s="20">
        <v>25</v>
      </c>
      <c r="E39" s="120">
        <v>33615.4</v>
      </c>
      <c r="F39" s="128">
        <f t="shared" si="3"/>
        <v>40338.480000000003</v>
      </c>
      <c r="G39" s="129">
        <v>134.4616</v>
      </c>
      <c r="J39" s="19"/>
    </row>
    <row r="40" spans="1:10" ht="83.25" customHeight="1">
      <c r="A40" s="5" t="s">
        <v>345</v>
      </c>
      <c r="B40" s="23" t="s">
        <v>346</v>
      </c>
      <c r="C40" s="22"/>
      <c r="D40" s="20">
        <v>25</v>
      </c>
      <c r="E40" s="120">
        <v>34775</v>
      </c>
      <c r="F40" s="128">
        <f t="shared" si="3"/>
        <v>41730</v>
      </c>
      <c r="G40" s="129">
        <v>139.1</v>
      </c>
      <c r="J40" s="19"/>
    </row>
    <row r="41" spans="1:10" ht="83.25" customHeight="1">
      <c r="A41" s="5" t="s">
        <v>347</v>
      </c>
      <c r="B41" s="23" t="s">
        <v>348</v>
      </c>
      <c r="C41" s="22"/>
      <c r="D41" s="20">
        <v>25</v>
      </c>
      <c r="E41" s="120">
        <v>28707.9</v>
      </c>
      <c r="F41" s="128">
        <f t="shared" si="3"/>
        <v>34449.480000000003</v>
      </c>
      <c r="G41" s="129">
        <v>114.83160000000001</v>
      </c>
      <c r="J41" s="19"/>
    </row>
    <row r="42" spans="1:10" ht="83.25" customHeight="1">
      <c r="A42" s="5" t="s">
        <v>357</v>
      </c>
      <c r="B42" s="23" t="s">
        <v>349</v>
      </c>
      <c r="C42" s="22"/>
      <c r="D42" s="20">
        <v>25</v>
      </c>
      <c r="E42" s="120">
        <v>31417.100000000002</v>
      </c>
      <c r="F42" s="128">
        <f t="shared" si="3"/>
        <v>37700.520000000004</v>
      </c>
      <c r="G42" s="129">
        <v>125.66840000000001</v>
      </c>
      <c r="J42" s="19"/>
    </row>
    <row r="43" spans="1:10" ht="37.5" customHeight="1">
      <c r="A43" s="74" t="s">
        <v>35</v>
      </c>
      <c r="B43" s="75"/>
      <c r="C43" s="75"/>
      <c r="D43" s="75"/>
      <c r="E43" s="75"/>
      <c r="F43" s="76"/>
      <c r="G43" s="130"/>
      <c r="J43" s="19"/>
    </row>
    <row r="44" spans="1:10" ht="78" customHeight="1">
      <c r="A44" s="5" t="s">
        <v>23</v>
      </c>
      <c r="B44" s="21" t="s">
        <v>417</v>
      </c>
      <c r="C44" s="24"/>
      <c r="D44" s="20">
        <v>20</v>
      </c>
      <c r="E44" s="120">
        <v>63267.1</v>
      </c>
      <c r="F44" s="128">
        <f>ABS(E44+E44*0.2)</f>
        <v>75920.52</v>
      </c>
      <c r="G44" s="129">
        <v>253.0684</v>
      </c>
      <c r="J44" s="19"/>
    </row>
    <row r="45" spans="1:10" ht="76.5" customHeight="1">
      <c r="A45" s="5" t="s">
        <v>58</v>
      </c>
      <c r="B45" s="65" t="s">
        <v>77</v>
      </c>
      <c r="C45" s="24"/>
      <c r="D45" s="20">
        <v>30</v>
      </c>
      <c r="E45" s="120">
        <v>88273.900000000009</v>
      </c>
      <c r="F45" s="128">
        <f t="shared" ref="F45:F47" si="4">ABS(E45+E45*0.2)</f>
        <v>105928.68000000001</v>
      </c>
      <c r="G45" s="129">
        <v>353.09560000000005</v>
      </c>
      <c r="J45" s="19"/>
    </row>
    <row r="46" spans="1:10" ht="75" customHeight="1">
      <c r="A46" s="5" t="s">
        <v>78</v>
      </c>
      <c r="B46" s="65" t="s">
        <v>77</v>
      </c>
      <c r="C46" s="24"/>
      <c r="D46" s="20">
        <v>30</v>
      </c>
      <c r="E46" s="120">
        <v>94718</v>
      </c>
      <c r="F46" s="128">
        <f t="shared" si="4"/>
        <v>113661.6</v>
      </c>
      <c r="G46" s="129">
        <v>378.87200000000001</v>
      </c>
      <c r="J46" s="19"/>
    </row>
    <row r="47" spans="1:10" ht="83.25" customHeight="1">
      <c r="A47" s="5" t="s">
        <v>295</v>
      </c>
      <c r="B47" s="65" t="s">
        <v>296</v>
      </c>
      <c r="C47" s="24"/>
      <c r="D47" s="20">
        <v>25</v>
      </c>
      <c r="E47" s="132">
        <v>73665.8</v>
      </c>
      <c r="F47" s="128">
        <f t="shared" si="4"/>
        <v>88398.96</v>
      </c>
      <c r="G47" s="129">
        <v>294.66320000000002</v>
      </c>
      <c r="J47" s="19"/>
    </row>
    <row r="48" spans="1:10" ht="37.5" customHeight="1">
      <c r="A48" s="74" t="s">
        <v>46</v>
      </c>
      <c r="B48" s="75"/>
      <c r="C48" s="75"/>
      <c r="D48" s="75"/>
      <c r="E48" s="75"/>
      <c r="F48" s="76"/>
      <c r="J48" s="19"/>
    </row>
    <row r="49" spans="1:10" ht="83.25" customHeight="1">
      <c r="A49" s="5" t="s">
        <v>9</v>
      </c>
      <c r="B49" s="25" t="s">
        <v>363</v>
      </c>
      <c r="C49" s="26"/>
      <c r="D49" s="20">
        <v>25</v>
      </c>
      <c r="E49" s="120">
        <v>84500</v>
      </c>
      <c r="F49" s="128">
        <f>ABS(E49+E49*0.2)</f>
        <v>101400</v>
      </c>
      <c r="G49" s="129">
        <v>338</v>
      </c>
      <c r="J49" s="19"/>
    </row>
    <row r="50" spans="1:10" ht="83.25" customHeight="1">
      <c r="A50" s="5" t="s">
        <v>49</v>
      </c>
      <c r="B50" s="25" t="s">
        <v>364</v>
      </c>
      <c r="C50" s="26"/>
      <c r="D50" s="20">
        <v>25</v>
      </c>
      <c r="E50" s="120">
        <v>90729.600000000006</v>
      </c>
      <c r="F50" s="128">
        <f>ABS(E50+E50*0.2)</f>
        <v>108875.52</v>
      </c>
      <c r="G50" s="129">
        <v>362.91840000000002</v>
      </c>
      <c r="J50" s="19"/>
    </row>
    <row r="51" spans="1:10" ht="83.25" customHeight="1">
      <c r="A51" s="5" t="s">
        <v>38</v>
      </c>
      <c r="B51" s="25" t="s">
        <v>365</v>
      </c>
      <c r="C51" s="24"/>
      <c r="D51" s="20">
        <v>25</v>
      </c>
      <c r="E51" s="120">
        <v>63375</v>
      </c>
      <c r="F51" s="128">
        <f>ABS(E51+E51*0.2)</f>
        <v>76050</v>
      </c>
      <c r="G51" s="129">
        <v>253.5</v>
      </c>
      <c r="J51" s="19"/>
    </row>
    <row r="52" spans="1:10" ht="83.25" customHeight="1">
      <c r="A52" s="5" t="s">
        <v>58</v>
      </c>
      <c r="B52" s="27" t="s">
        <v>366</v>
      </c>
      <c r="C52" s="24"/>
      <c r="D52" s="20">
        <v>30</v>
      </c>
      <c r="E52" s="120">
        <v>88273.900000000009</v>
      </c>
      <c r="F52" s="128">
        <f t="shared" ref="F52:F64" si="5">ABS(E52+E52*0.2)</f>
        <v>105928.68000000001</v>
      </c>
      <c r="G52" s="129">
        <v>353.09560000000005</v>
      </c>
      <c r="J52" s="19"/>
    </row>
    <row r="53" spans="1:10" ht="81.75" customHeight="1">
      <c r="A53" s="5" t="s">
        <v>78</v>
      </c>
      <c r="B53" s="25" t="s">
        <v>181</v>
      </c>
      <c r="C53" s="24"/>
      <c r="D53" s="20">
        <v>30</v>
      </c>
      <c r="E53" s="120">
        <v>94718</v>
      </c>
      <c r="F53" s="128">
        <f t="shared" si="5"/>
        <v>113661.6</v>
      </c>
      <c r="G53" s="129">
        <v>378.87200000000001</v>
      </c>
      <c r="J53" s="19"/>
    </row>
    <row r="54" spans="1:10" ht="83.25" customHeight="1">
      <c r="A54" s="5" t="s">
        <v>166</v>
      </c>
      <c r="B54" s="25" t="s">
        <v>167</v>
      </c>
      <c r="C54" s="24"/>
      <c r="D54" s="20">
        <v>25</v>
      </c>
      <c r="E54" s="120">
        <v>62519.6</v>
      </c>
      <c r="F54" s="128">
        <f t="shared" si="5"/>
        <v>75023.520000000004</v>
      </c>
      <c r="G54" s="129">
        <v>250.07839999999999</v>
      </c>
      <c r="J54" s="19"/>
    </row>
    <row r="55" spans="1:10" ht="83.25" customHeight="1">
      <c r="A55" s="5" t="s">
        <v>168</v>
      </c>
      <c r="B55" s="25" t="s">
        <v>182</v>
      </c>
      <c r="C55" s="24"/>
      <c r="D55" s="20">
        <v>25</v>
      </c>
      <c r="E55" s="120">
        <v>63265.8</v>
      </c>
      <c r="F55" s="128">
        <f t="shared" si="5"/>
        <v>75918.960000000006</v>
      </c>
      <c r="G55" s="129">
        <v>253.06320000000002</v>
      </c>
      <c r="J55" s="19"/>
    </row>
    <row r="56" spans="1:10" ht="83.25" customHeight="1">
      <c r="A56" s="5" t="s">
        <v>168</v>
      </c>
      <c r="B56" s="25" t="s">
        <v>183</v>
      </c>
      <c r="C56" s="24"/>
      <c r="D56" s="20">
        <v>25</v>
      </c>
      <c r="E56" s="120">
        <v>73364.2</v>
      </c>
      <c r="F56" s="128">
        <f t="shared" si="5"/>
        <v>88037.04</v>
      </c>
      <c r="G56" s="129">
        <v>293.45679999999999</v>
      </c>
      <c r="J56" s="19"/>
    </row>
    <row r="57" spans="1:10" ht="83.25" customHeight="1">
      <c r="A57" s="5" t="s">
        <v>170</v>
      </c>
      <c r="B57" s="25" t="s">
        <v>184</v>
      </c>
      <c r="C57" s="24"/>
      <c r="D57" s="20">
        <v>25</v>
      </c>
      <c r="E57" s="120">
        <v>87954.1</v>
      </c>
      <c r="F57" s="128">
        <f t="shared" si="5"/>
        <v>105544.92000000001</v>
      </c>
      <c r="G57" s="129">
        <v>351.81640000000004</v>
      </c>
      <c r="J57" s="19"/>
    </row>
    <row r="58" spans="1:10" ht="83.25" customHeight="1">
      <c r="A58" s="5" t="s">
        <v>171</v>
      </c>
      <c r="B58" s="25" t="s">
        <v>185</v>
      </c>
      <c r="C58" s="24"/>
      <c r="D58" s="20">
        <v>25</v>
      </c>
      <c r="E58" s="120">
        <v>91286</v>
      </c>
      <c r="F58" s="128">
        <f t="shared" si="5"/>
        <v>109543.2</v>
      </c>
      <c r="G58" s="129">
        <v>365.14400000000001</v>
      </c>
      <c r="J58" s="19"/>
    </row>
    <row r="59" spans="1:10" ht="83.25" customHeight="1">
      <c r="A59" s="5" t="s">
        <v>169</v>
      </c>
      <c r="B59" s="25" t="s">
        <v>186</v>
      </c>
      <c r="C59" s="24"/>
      <c r="D59" s="20">
        <v>25</v>
      </c>
      <c r="E59" s="120">
        <v>81087.5</v>
      </c>
      <c r="F59" s="128">
        <f t="shared" si="5"/>
        <v>97305</v>
      </c>
      <c r="G59" s="129">
        <v>324.35000000000002</v>
      </c>
      <c r="J59" s="19"/>
    </row>
    <row r="60" spans="1:10" ht="83.25" customHeight="1">
      <c r="A60" s="5" t="s">
        <v>220</v>
      </c>
      <c r="B60" s="25" t="s">
        <v>180</v>
      </c>
      <c r="C60" s="24"/>
      <c r="D60" s="20">
        <v>25</v>
      </c>
      <c r="E60" s="120">
        <v>91379.6</v>
      </c>
      <c r="F60" s="128">
        <f t="shared" si="5"/>
        <v>109655.52</v>
      </c>
      <c r="G60" s="129">
        <v>365.51840000000004</v>
      </c>
      <c r="J60" s="19"/>
    </row>
    <row r="61" spans="1:10" ht="60" customHeight="1">
      <c r="A61" s="5" t="s">
        <v>172</v>
      </c>
      <c r="B61" s="25" t="s">
        <v>179</v>
      </c>
      <c r="C61" s="24"/>
      <c r="D61" s="20">
        <v>25</v>
      </c>
      <c r="E61" s="120">
        <v>107554.2</v>
      </c>
      <c r="F61" s="128">
        <f t="shared" si="5"/>
        <v>129065.04</v>
      </c>
      <c r="G61" s="129">
        <v>430.21679999999998</v>
      </c>
      <c r="J61" s="19"/>
    </row>
    <row r="62" spans="1:10" ht="60" customHeight="1">
      <c r="A62" s="5" t="s">
        <v>173</v>
      </c>
      <c r="B62" s="25" t="s">
        <v>178</v>
      </c>
      <c r="C62" s="24"/>
      <c r="D62" s="20">
        <v>25</v>
      </c>
      <c r="E62" s="120">
        <v>115750.7</v>
      </c>
      <c r="F62" s="128">
        <f t="shared" si="5"/>
        <v>138900.84</v>
      </c>
      <c r="G62" s="129">
        <v>463.00279999999998</v>
      </c>
      <c r="J62" s="19"/>
    </row>
    <row r="63" spans="1:10" ht="60" customHeight="1">
      <c r="A63" s="5" t="s">
        <v>174</v>
      </c>
      <c r="B63" s="25" t="s">
        <v>177</v>
      </c>
      <c r="C63" s="24"/>
      <c r="D63" s="20">
        <v>25</v>
      </c>
      <c r="E63" s="120">
        <v>45812</v>
      </c>
      <c r="F63" s="128">
        <f t="shared" si="5"/>
        <v>54974.400000000001</v>
      </c>
      <c r="G63" s="129">
        <v>183.24799999999999</v>
      </c>
      <c r="J63" s="19"/>
    </row>
    <row r="64" spans="1:10" ht="60" customHeight="1">
      <c r="A64" s="5" t="s">
        <v>175</v>
      </c>
      <c r="B64" s="25" t="s">
        <v>176</v>
      </c>
      <c r="C64" s="24"/>
      <c r="D64" s="20">
        <v>25</v>
      </c>
      <c r="E64" s="120">
        <v>51252.5</v>
      </c>
      <c r="F64" s="128">
        <f t="shared" si="5"/>
        <v>61503</v>
      </c>
      <c r="G64" s="129">
        <v>205.01</v>
      </c>
      <c r="J64" s="19"/>
    </row>
    <row r="65" spans="1:10" ht="37.5" customHeight="1">
      <c r="A65" s="74" t="s">
        <v>0</v>
      </c>
      <c r="B65" s="75"/>
      <c r="C65" s="75"/>
      <c r="D65" s="75"/>
      <c r="E65" s="75"/>
      <c r="F65" s="76"/>
      <c r="J65" s="19"/>
    </row>
    <row r="66" spans="1:10" ht="60" customHeight="1">
      <c r="A66" s="7" t="s">
        <v>7</v>
      </c>
      <c r="B66" s="25" t="s">
        <v>367</v>
      </c>
      <c r="C66" s="26"/>
      <c r="D66" s="20">
        <v>25</v>
      </c>
      <c r="E66" s="120">
        <v>38457.9</v>
      </c>
      <c r="F66" s="128">
        <f>ABS(E66+E66*0.2)</f>
        <v>46149.48</v>
      </c>
      <c r="G66" s="129">
        <v>153.83160000000001</v>
      </c>
      <c r="J66" s="19"/>
    </row>
    <row r="67" spans="1:10" ht="60" customHeight="1">
      <c r="A67" s="7" t="s">
        <v>48</v>
      </c>
      <c r="B67" s="25" t="s">
        <v>368</v>
      </c>
      <c r="C67" s="26"/>
      <c r="D67" s="20">
        <v>25</v>
      </c>
      <c r="E67" s="120">
        <v>40489.800000000003</v>
      </c>
      <c r="F67" s="128">
        <f>ABS(E67+E67*0.2)</f>
        <v>48587.76</v>
      </c>
      <c r="G67" s="129">
        <v>161.95920000000001</v>
      </c>
      <c r="J67" s="19"/>
    </row>
    <row r="68" spans="1:10" ht="60" customHeight="1">
      <c r="A68" s="5" t="s">
        <v>25</v>
      </c>
      <c r="B68" s="25" t="s">
        <v>369</v>
      </c>
      <c r="C68" s="5"/>
      <c r="D68" s="20">
        <v>15</v>
      </c>
      <c r="E68" s="120">
        <v>40300</v>
      </c>
      <c r="F68" s="128">
        <f>ABS(E68+E68*0.2)</f>
        <v>48360</v>
      </c>
      <c r="G68" s="129">
        <v>161.19999999999999</v>
      </c>
      <c r="J68" s="19"/>
    </row>
    <row r="69" spans="1:10" ht="60" customHeight="1">
      <c r="A69" s="5" t="s">
        <v>79</v>
      </c>
      <c r="B69" s="25" t="s">
        <v>99</v>
      </c>
      <c r="C69" s="5"/>
      <c r="D69" s="20">
        <v>20</v>
      </c>
      <c r="E69" s="120">
        <v>46267</v>
      </c>
      <c r="F69" s="128">
        <f t="shared" ref="F69:F74" si="6">ABS(E69+E69*0.2)</f>
        <v>55520.4</v>
      </c>
      <c r="G69" s="129">
        <v>185.06800000000001</v>
      </c>
      <c r="J69" s="19"/>
    </row>
    <row r="70" spans="1:10" ht="60" customHeight="1">
      <c r="A70" s="5" t="s">
        <v>94</v>
      </c>
      <c r="B70" s="25" t="s">
        <v>100</v>
      </c>
      <c r="C70" s="5"/>
      <c r="D70" s="20">
        <v>20</v>
      </c>
      <c r="E70" s="120">
        <v>47697</v>
      </c>
      <c r="F70" s="128">
        <f t="shared" si="6"/>
        <v>57236.4</v>
      </c>
      <c r="G70" s="129">
        <v>190.78800000000001</v>
      </c>
      <c r="J70" s="19"/>
    </row>
    <row r="71" spans="1:10" ht="60" customHeight="1">
      <c r="A71" s="5" t="s">
        <v>95</v>
      </c>
      <c r="B71" s="25" t="s">
        <v>101</v>
      </c>
      <c r="C71" s="5"/>
      <c r="D71" s="20">
        <v>25</v>
      </c>
      <c r="E71" s="120">
        <v>31837</v>
      </c>
      <c r="F71" s="128">
        <f t="shared" si="6"/>
        <v>38204.400000000001</v>
      </c>
      <c r="G71" s="129">
        <v>127.348</v>
      </c>
      <c r="J71" s="19"/>
    </row>
    <row r="72" spans="1:10" ht="60" customHeight="1">
      <c r="A72" s="5" t="s">
        <v>96</v>
      </c>
      <c r="B72" s="25" t="s">
        <v>102</v>
      </c>
      <c r="C72" s="5"/>
      <c r="D72" s="20">
        <v>25</v>
      </c>
      <c r="E72" s="120">
        <v>31967</v>
      </c>
      <c r="F72" s="128">
        <f t="shared" si="6"/>
        <v>38360.400000000001</v>
      </c>
      <c r="G72" s="129">
        <v>127.86799999999999</v>
      </c>
      <c r="J72" s="19"/>
    </row>
    <row r="73" spans="1:10" ht="60" customHeight="1">
      <c r="A73" s="5" t="s">
        <v>97</v>
      </c>
      <c r="B73" s="25" t="s">
        <v>103</v>
      </c>
      <c r="C73" s="5"/>
      <c r="D73" s="20">
        <v>25</v>
      </c>
      <c r="E73" s="120">
        <v>40417</v>
      </c>
      <c r="F73" s="128">
        <f t="shared" si="6"/>
        <v>48500.4</v>
      </c>
      <c r="G73" s="129">
        <v>161.66800000000001</v>
      </c>
      <c r="J73" s="19"/>
    </row>
    <row r="74" spans="1:10" ht="81.75" customHeight="1">
      <c r="A74" s="5" t="s">
        <v>98</v>
      </c>
      <c r="B74" s="25" t="s">
        <v>104</v>
      </c>
      <c r="C74" s="5"/>
      <c r="D74" s="20">
        <v>25</v>
      </c>
      <c r="E74" s="120">
        <v>41457</v>
      </c>
      <c r="F74" s="128">
        <f t="shared" si="6"/>
        <v>49748.4</v>
      </c>
      <c r="G74" s="129">
        <v>165.828</v>
      </c>
      <c r="J74" s="19"/>
    </row>
    <row r="75" spans="1:10" ht="68.25" customHeight="1">
      <c r="A75" s="105" t="s">
        <v>80</v>
      </c>
      <c r="B75" s="106"/>
      <c r="C75" s="1" t="s">
        <v>81</v>
      </c>
      <c r="D75" s="20">
        <v>25</v>
      </c>
      <c r="E75" s="133" t="s">
        <v>350</v>
      </c>
      <c r="F75" s="134"/>
      <c r="G75" s="135" t="s">
        <v>350</v>
      </c>
      <c r="J75" s="19"/>
    </row>
    <row r="76" spans="1:10" ht="57.75" customHeight="1">
      <c r="A76" s="5" t="s">
        <v>1</v>
      </c>
      <c r="B76" s="25" t="s">
        <v>370</v>
      </c>
      <c r="C76" s="26"/>
      <c r="D76" s="20">
        <v>25</v>
      </c>
      <c r="E76" s="120">
        <v>32229.600000000002</v>
      </c>
      <c r="F76" s="128">
        <f>ABS(E76+E76*0.2)</f>
        <v>38675.520000000004</v>
      </c>
      <c r="G76" s="129">
        <v>128.91840000000002</v>
      </c>
      <c r="J76" s="19"/>
    </row>
    <row r="77" spans="1:10" ht="57.75" customHeight="1">
      <c r="A77" s="5" t="s">
        <v>358</v>
      </c>
      <c r="B77" s="25" t="s">
        <v>371</v>
      </c>
      <c r="C77" s="24"/>
      <c r="D77" s="20">
        <v>20</v>
      </c>
      <c r="E77" s="120">
        <v>139317.1</v>
      </c>
      <c r="F77" s="128">
        <f>ABS(E77+E77*0.2)</f>
        <v>167180.52000000002</v>
      </c>
      <c r="G77" s="129">
        <v>557.26840000000004</v>
      </c>
      <c r="J77" s="19"/>
    </row>
    <row r="78" spans="1:10" ht="57.75" customHeight="1">
      <c r="A78" s="5" t="s">
        <v>289</v>
      </c>
      <c r="B78" s="25" t="s">
        <v>290</v>
      </c>
      <c r="C78" s="24"/>
      <c r="D78" s="20">
        <v>25</v>
      </c>
      <c r="E78" s="120">
        <v>37441.300000000003</v>
      </c>
      <c r="F78" s="128">
        <f t="shared" ref="F78:F80" si="7">ABS(E78+E78*0.2)</f>
        <v>44929.560000000005</v>
      </c>
      <c r="G78" s="129">
        <v>149.76520000000002</v>
      </c>
      <c r="J78" s="19"/>
    </row>
    <row r="79" spans="1:10" ht="57.75" customHeight="1">
      <c r="A79" s="5" t="s">
        <v>359</v>
      </c>
      <c r="B79" s="25" t="s">
        <v>291</v>
      </c>
      <c r="C79" s="24"/>
      <c r="D79" s="20">
        <v>25</v>
      </c>
      <c r="E79" s="120">
        <v>39412.1</v>
      </c>
      <c r="F79" s="128">
        <f t="shared" si="7"/>
        <v>47294.52</v>
      </c>
      <c r="G79" s="129">
        <v>157.64839999999998</v>
      </c>
      <c r="J79" s="19"/>
    </row>
    <row r="80" spans="1:10" ht="57.75" customHeight="1">
      <c r="A80" s="5" t="s">
        <v>360</v>
      </c>
      <c r="B80" s="25" t="s">
        <v>292</v>
      </c>
      <c r="C80" s="24"/>
      <c r="D80" s="20">
        <v>25</v>
      </c>
      <c r="E80" s="120">
        <v>31297.5</v>
      </c>
      <c r="F80" s="128">
        <f t="shared" si="7"/>
        <v>37557</v>
      </c>
      <c r="G80" s="129">
        <v>125.19</v>
      </c>
      <c r="J80" s="19"/>
    </row>
    <row r="81" spans="1:10" ht="57.75" customHeight="1">
      <c r="A81" s="5" t="s">
        <v>293</v>
      </c>
      <c r="B81" s="25" t="s">
        <v>294</v>
      </c>
      <c r="C81" s="24"/>
      <c r="D81" s="20">
        <v>25</v>
      </c>
      <c r="E81" s="120">
        <v>33800</v>
      </c>
      <c r="F81" s="128">
        <f>ABS(E81+E81*0.2)</f>
        <v>40560</v>
      </c>
      <c r="G81" s="129">
        <v>135.19999999999999</v>
      </c>
      <c r="J81" s="19"/>
    </row>
    <row r="82" spans="1:10" ht="37.5" customHeight="1">
      <c r="A82" s="80" t="s">
        <v>5</v>
      </c>
      <c r="B82" s="81"/>
      <c r="C82" s="81"/>
      <c r="D82" s="81"/>
      <c r="E82" s="81"/>
      <c r="F82" s="82"/>
      <c r="J82" s="19"/>
    </row>
    <row r="83" spans="1:10" ht="20.25" customHeight="1">
      <c r="A83" s="67" t="s">
        <v>372</v>
      </c>
      <c r="B83" s="92" t="s">
        <v>373</v>
      </c>
      <c r="C83" s="26"/>
      <c r="D83" s="1">
        <v>3</v>
      </c>
      <c r="E83" s="120">
        <v>26812.5</v>
      </c>
      <c r="F83" s="128">
        <f>ABS(E83+E83*0.2)</f>
        <v>32175</v>
      </c>
      <c r="G83" s="129">
        <v>107.25</v>
      </c>
      <c r="J83" s="19"/>
    </row>
    <row r="84" spans="1:10" ht="20.100000000000001" customHeight="1">
      <c r="A84" s="68"/>
      <c r="B84" s="93"/>
      <c r="C84" s="26"/>
      <c r="D84" s="1">
        <v>20</v>
      </c>
      <c r="E84" s="120">
        <v>119167.1</v>
      </c>
      <c r="F84" s="128">
        <f t="shared" ref="F84:F127" si="8">ABS(E84+E84*0.2)</f>
        <v>143000.52000000002</v>
      </c>
      <c r="G84" s="129">
        <v>476.66840000000002</v>
      </c>
      <c r="J84" s="19"/>
    </row>
    <row r="85" spans="1:10" ht="20.25" customHeight="1">
      <c r="A85" s="67" t="s">
        <v>374</v>
      </c>
      <c r="B85" s="92" t="s">
        <v>375</v>
      </c>
      <c r="C85" s="26"/>
      <c r="D85" s="1">
        <v>3</v>
      </c>
      <c r="E85" s="120">
        <v>27625</v>
      </c>
      <c r="F85" s="128">
        <f t="shared" si="8"/>
        <v>33150</v>
      </c>
      <c r="G85" s="129">
        <v>110.5</v>
      </c>
      <c r="J85" s="19"/>
    </row>
    <row r="86" spans="1:10" ht="20.100000000000001" customHeight="1">
      <c r="A86" s="68"/>
      <c r="B86" s="93"/>
      <c r="C86" s="28"/>
      <c r="D86" s="1">
        <v>20</v>
      </c>
      <c r="E86" s="120">
        <v>133250</v>
      </c>
      <c r="F86" s="128">
        <f t="shared" si="8"/>
        <v>159900</v>
      </c>
      <c r="G86" s="129">
        <v>533</v>
      </c>
      <c r="J86" s="19"/>
    </row>
    <row r="87" spans="1:10" ht="83.25" customHeight="1">
      <c r="A87" s="96" t="s">
        <v>32</v>
      </c>
      <c r="B87" s="117" t="s">
        <v>376</v>
      </c>
      <c r="C87" s="28"/>
      <c r="D87" s="20">
        <v>3</v>
      </c>
      <c r="E87" s="120">
        <v>44837</v>
      </c>
      <c r="F87" s="128">
        <f t="shared" ref="F87" si="9">ABS(E87+E87*0.2)</f>
        <v>53804.4</v>
      </c>
      <c r="G87" s="129">
        <v>179.34800000000001</v>
      </c>
      <c r="J87" s="19"/>
    </row>
    <row r="88" spans="1:10" ht="83.25" customHeight="1">
      <c r="A88" s="96"/>
      <c r="B88" s="118"/>
      <c r="C88" s="24"/>
      <c r="D88" s="20">
        <v>20</v>
      </c>
      <c r="E88" s="120">
        <v>238332.9</v>
      </c>
      <c r="F88" s="128">
        <f t="shared" ref="F88:F93" si="10">ABS(E88+E88*0.2)</f>
        <v>285999.48</v>
      </c>
      <c r="G88" s="129">
        <v>953.33159999999998</v>
      </c>
      <c r="J88" s="19"/>
    </row>
    <row r="89" spans="1:10" ht="42" customHeight="1">
      <c r="A89" s="67" t="s">
        <v>332</v>
      </c>
      <c r="B89" s="107" t="s">
        <v>331</v>
      </c>
      <c r="C89" s="24"/>
      <c r="D89" s="20">
        <v>25</v>
      </c>
      <c r="E89" s="120">
        <v>120554.2</v>
      </c>
      <c r="F89" s="128">
        <f t="shared" si="10"/>
        <v>144665.04</v>
      </c>
      <c r="G89" s="129">
        <v>482.21679999999998</v>
      </c>
      <c r="J89" s="19"/>
    </row>
    <row r="90" spans="1:10" ht="30" customHeight="1">
      <c r="A90" s="68"/>
      <c r="B90" s="108"/>
      <c r="C90" s="29"/>
      <c r="D90" s="5">
        <v>10</v>
      </c>
      <c r="E90" s="120">
        <v>48222.200000000004</v>
      </c>
      <c r="F90" s="136">
        <f t="shared" si="10"/>
        <v>57866.640000000007</v>
      </c>
      <c r="G90" s="129">
        <v>192.8888</v>
      </c>
      <c r="J90" s="19"/>
    </row>
    <row r="91" spans="1:10" ht="30" customHeight="1">
      <c r="A91" s="67" t="s">
        <v>333</v>
      </c>
      <c r="B91" s="107" t="s">
        <v>334</v>
      </c>
      <c r="C91" s="67"/>
      <c r="D91" s="5">
        <v>25</v>
      </c>
      <c r="E91" s="120">
        <v>160834.70000000001</v>
      </c>
      <c r="F91" s="136">
        <f t="shared" si="10"/>
        <v>193001.64</v>
      </c>
      <c r="G91" s="129">
        <v>643.33879999999999</v>
      </c>
      <c r="J91" s="19"/>
    </row>
    <row r="92" spans="1:10" ht="30" customHeight="1">
      <c r="A92" s="68"/>
      <c r="B92" s="108"/>
      <c r="C92" s="68"/>
      <c r="D92" s="5">
        <v>10</v>
      </c>
      <c r="E92" s="120">
        <v>64334.400000000001</v>
      </c>
      <c r="F92" s="136">
        <f t="shared" si="10"/>
        <v>77201.279999999999</v>
      </c>
      <c r="G92" s="129">
        <v>257.33760000000001</v>
      </c>
      <c r="J92" s="19"/>
    </row>
    <row r="93" spans="1:10" ht="83.25" customHeight="1">
      <c r="A93" s="30" t="s">
        <v>335</v>
      </c>
      <c r="B93" s="31" t="s">
        <v>336</v>
      </c>
      <c r="C93" s="29"/>
      <c r="D93" s="5">
        <v>5</v>
      </c>
      <c r="E93" s="120">
        <v>394117.10000000003</v>
      </c>
      <c r="F93" s="136">
        <f t="shared" si="10"/>
        <v>472940.52</v>
      </c>
      <c r="G93" s="129">
        <v>1576.4684000000002</v>
      </c>
      <c r="J93" s="19"/>
    </row>
    <row r="94" spans="1:10" ht="30" customHeight="1">
      <c r="A94" s="29"/>
      <c r="B94" s="29"/>
      <c r="C94" s="29"/>
      <c r="D94" s="29"/>
      <c r="E94" s="29"/>
      <c r="F94" s="29"/>
      <c r="J94" s="19"/>
    </row>
    <row r="95" spans="1:10" ht="37.5" customHeight="1">
      <c r="A95" s="74" t="s">
        <v>31</v>
      </c>
      <c r="B95" s="75"/>
      <c r="C95" s="75"/>
      <c r="D95" s="75"/>
      <c r="E95" s="75"/>
      <c r="F95" s="76"/>
      <c r="J95" s="19"/>
    </row>
    <row r="96" spans="1:10" ht="39.950000000000003" customHeight="1">
      <c r="A96" s="5" t="s">
        <v>47</v>
      </c>
      <c r="B96" s="25" t="s">
        <v>377</v>
      </c>
      <c r="C96" s="26"/>
      <c r="D96" s="1">
        <v>25</v>
      </c>
      <c r="E96" s="120">
        <v>82604.600000000006</v>
      </c>
      <c r="F96" s="128">
        <f t="shared" si="8"/>
        <v>99125.52</v>
      </c>
      <c r="G96" s="129">
        <v>330.41840000000002</v>
      </c>
      <c r="J96" s="19"/>
    </row>
    <row r="97" spans="1:10" ht="39.950000000000003" customHeight="1">
      <c r="A97" s="6" t="s">
        <v>10</v>
      </c>
      <c r="B97" s="25" t="s">
        <v>378</v>
      </c>
      <c r="C97" s="26"/>
      <c r="D97" s="32">
        <v>24</v>
      </c>
      <c r="E97" s="120">
        <v>98800</v>
      </c>
      <c r="F97" s="128">
        <f t="shared" si="8"/>
        <v>118560</v>
      </c>
      <c r="G97" s="129">
        <v>395.2</v>
      </c>
      <c r="J97" s="19"/>
    </row>
    <row r="98" spans="1:10" ht="60" customHeight="1">
      <c r="A98" s="6" t="s">
        <v>24</v>
      </c>
      <c r="B98" s="25" t="s">
        <v>379</v>
      </c>
      <c r="C98" s="33"/>
      <c r="D98" s="32">
        <v>20</v>
      </c>
      <c r="E98" s="120">
        <v>66300</v>
      </c>
      <c r="F98" s="128">
        <f t="shared" si="8"/>
        <v>79560</v>
      </c>
      <c r="G98" s="129">
        <v>265.2</v>
      </c>
      <c r="J98" s="19"/>
    </row>
    <row r="99" spans="1:10" ht="60" customHeight="1">
      <c r="A99" s="6" t="s">
        <v>52</v>
      </c>
      <c r="B99" s="25" t="s">
        <v>380</v>
      </c>
      <c r="C99" s="26"/>
      <c r="D99" s="32">
        <v>20</v>
      </c>
      <c r="E99" s="120">
        <v>74100</v>
      </c>
      <c r="F99" s="128">
        <f t="shared" si="8"/>
        <v>88920</v>
      </c>
      <c r="G99" s="129">
        <v>296.39999999999998</v>
      </c>
      <c r="J99" s="19"/>
    </row>
    <row r="100" spans="1:10" ht="60" customHeight="1">
      <c r="A100" s="6" t="s">
        <v>19</v>
      </c>
      <c r="B100" s="25" t="s">
        <v>381</v>
      </c>
      <c r="C100" s="26"/>
      <c r="D100" s="32">
        <v>25</v>
      </c>
      <c r="E100" s="120">
        <v>124529.60000000001</v>
      </c>
      <c r="F100" s="128">
        <f t="shared" si="8"/>
        <v>149435.52000000002</v>
      </c>
      <c r="G100" s="129">
        <v>498.11840000000001</v>
      </c>
      <c r="J100" s="19"/>
    </row>
    <row r="101" spans="1:10" ht="60" customHeight="1">
      <c r="A101" s="5" t="s">
        <v>18</v>
      </c>
      <c r="B101" s="25" t="s">
        <v>382</v>
      </c>
      <c r="C101" s="34"/>
      <c r="D101" s="1">
        <v>25</v>
      </c>
      <c r="E101" s="120">
        <v>123229.6</v>
      </c>
      <c r="F101" s="128">
        <f t="shared" ref="F101:F111" si="11">ABS(E101+E101*0.2)</f>
        <v>147875.52000000002</v>
      </c>
      <c r="G101" s="129">
        <v>492.91840000000002</v>
      </c>
      <c r="J101" s="19"/>
    </row>
    <row r="102" spans="1:10" ht="60" customHeight="1">
      <c r="A102" s="5" t="s">
        <v>58</v>
      </c>
      <c r="B102" s="26" t="s">
        <v>202</v>
      </c>
      <c r="C102" s="35"/>
      <c r="D102" s="1">
        <v>25</v>
      </c>
      <c r="E102" s="120">
        <v>102225.5</v>
      </c>
      <c r="F102" s="128">
        <f t="shared" si="11"/>
        <v>122670.6</v>
      </c>
      <c r="G102" s="129">
        <v>408.90199999999999</v>
      </c>
      <c r="J102" s="19"/>
    </row>
    <row r="103" spans="1:10" ht="60" customHeight="1">
      <c r="A103" s="5" t="s">
        <v>191</v>
      </c>
      <c r="B103" s="26" t="s">
        <v>203</v>
      </c>
      <c r="C103" s="35"/>
      <c r="D103" s="1">
        <v>25</v>
      </c>
      <c r="E103" s="120">
        <v>66253.2</v>
      </c>
      <c r="F103" s="128">
        <f t="shared" si="11"/>
        <v>79503.839999999997</v>
      </c>
      <c r="G103" s="129">
        <v>265.01279999999997</v>
      </c>
      <c r="J103" s="19"/>
    </row>
    <row r="104" spans="1:10" ht="60" customHeight="1">
      <c r="A104" s="5" t="s">
        <v>192</v>
      </c>
      <c r="B104" s="26" t="s">
        <v>202</v>
      </c>
      <c r="C104" s="35"/>
      <c r="D104" s="1">
        <v>25</v>
      </c>
      <c r="E104" s="120">
        <v>104601.90000000001</v>
      </c>
      <c r="F104" s="128">
        <f t="shared" si="11"/>
        <v>125522.28000000001</v>
      </c>
      <c r="G104" s="129">
        <v>418.40760000000006</v>
      </c>
      <c r="J104" s="19"/>
    </row>
    <row r="105" spans="1:10" ht="60" customHeight="1">
      <c r="A105" s="5" t="s">
        <v>193</v>
      </c>
      <c r="B105" s="26" t="s">
        <v>204</v>
      </c>
      <c r="C105" s="35"/>
      <c r="D105" s="1">
        <v>25</v>
      </c>
      <c r="E105" s="120">
        <v>35350.9</v>
      </c>
      <c r="F105" s="128">
        <f t="shared" si="11"/>
        <v>42421.08</v>
      </c>
      <c r="G105" s="129">
        <v>141.40360000000001</v>
      </c>
      <c r="J105" s="19"/>
    </row>
    <row r="106" spans="1:10" ht="60" customHeight="1">
      <c r="A106" s="5" t="s">
        <v>194</v>
      </c>
      <c r="B106" s="26" t="s">
        <v>205</v>
      </c>
      <c r="C106" s="35"/>
      <c r="D106" s="1">
        <v>25</v>
      </c>
      <c r="E106" s="120">
        <v>39863.200000000004</v>
      </c>
      <c r="F106" s="128">
        <f t="shared" si="11"/>
        <v>47835.840000000004</v>
      </c>
      <c r="G106" s="129">
        <v>159.45280000000002</v>
      </c>
      <c r="J106" s="19"/>
    </row>
    <row r="107" spans="1:10" ht="60" customHeight="1">
      <c r="A107" s="5" t="s">
        <v>195</v>
      </c>
      <c r="B107" s="26" t="s">
        <v>209</v>
      </c>
      <c r="C107" s="35"/>
      <c r="D107" s="1">
        <v>15</v>
      </c>
      <c r="E107" s="120">
        <v>78058.5</v>
      </c>
      <c r="F107" s="128">
        <f t="shared" si="11"/>
        <v>93670.2</v>
      </c>
      <c r="G107" s="129">
        <v>312.23399999999998</v>
      </c>
      <c r="J107" s="19"/>
    </row>
    <row r="108" spans="1:10" ht="60" customHeight="1">
      <c r="A108" s="5" t="s">
        <v>196</v>
      </c>
      <c r="B108" s="26" t="s">
        <v>208</v>
      </c>
      <c r="C108" s="35"/>
      <c r="D108" s="1">
        <v>25</v>
      </c>
      <c r="E108" s="120">
        <v>69615</v>
      </c>
      <c r="F108" s="128">
        <f t="shared" si="11"/>
        <v>83538</v>
      </c>
      <c r="G108" s="129">
        <v>278.45999999999998</v>
      </c>
      <c r="J108" s="19"/>
    </row>
    <row r="109" spans="1:10" ht="60" customHeight="1">
      <c r="A109" s="5" t="s">
        <v>197</v>
      </c>
      <c r="B109" s="26" t="s">
        <v>206</v>
      </c>
      <c r="C109" s="35"/>
      <c r="D109" s="1">
        <v>25</v>
      </c>
      <c r="E109" s="120">
        <v>115754.6</v>
      </c>
      <c r="F109" s="128">
        <f t="shared" si="11"/>
        <v>138905.52000000002</v>
      </c>
      <c r="G109" s="129">
        <v>463.01840000000004</v>
      </c>
      <c r="J109" s="19"/>
    </row>
    <row r="110" spans="1:10" ht="60" customHeight="1">
      <c r="A110" s="5" t="s">
        <v>198</v>
      </c>
      <c r="B110" s="26" t="s">
        <v>207</v>
      </c>
      <c r="C110" s="35"/>
      <c r="D110" s="1">
        <v>25</v>
      </c>
      <c r="E110" s="120">
        <v>133766.1</v>
      </c>
      <c r="F110" s="128">
        <f t="shared" si="11"/>
        <v>160519.32</v>
      </c>
      <c r="G110" s="129">
        <v>535.06439999999998</v>
      </c>
      <c r="J110" s="19"/>
    </row>
    <row r="111" spans="1:10" ht="60" customHeight="1">
      <c r="A111" s="5" t="s">
        <v>199</v>
      </c>
      <c r="B111" s="26" t="s">
        <v>129</v>
      </c>
      <c r="C111" s="35"/>
      <c r="D111" s="1">
        <v>25</v>
      </c>
      <c r="E111" s="120">
        <v>174070</v>
      </c>
      <c r="F111" s="128">
        <f t="shared" si="11"/>
        <v>208884</v>
      </c>
      <c r="G111" s="129">
        <v>696.28</v>
      </c>
      <c r="J111" s="19"/>
    </row>
    <row r="112" spans="1:10" ht="60" customHeight="1">
      <c r="A112" s="5" t="s">
        <v>200</v>
      </c>
      <c r="B112" s="26" t="s">
        <v>210</v>
      </c>
      <c r="C112" s="35"/>
      <c r="D112" s="1">
        <v>25</v>
      </c>
      <c r="E112" s="133" t="s">
        <v>351</v>
      </c>
      <c r="F112" s="134"/>
      <c r="G112" s="135"/>
      <c r="J112" s="19"/>
    </row>
    <row r="113" spans="1:10" ht="60" customHeight="1">
      <c r="A113" s="5" t="s">
        <v>201</v>
      </c>
      <c r="B113" s="26" t="s">
        <v>211</v>
      </c>
      <c r="C113" s="35"/>
      <c r="D113" s="1">
        <v>25</v>
      </c>
      <c r="E113" s="133" t="s">
        <v>352</v>
      </c>
      <c r="F113" s="134"/>
      <c r="G113" s="135"/>
      <c r="J113" s="19"/>
    </row>
    <row r="114" spans="1:10" ht="60" customHeight="1">
      <c r="A114" s="5" t="s">
        <v>2</v>
      </c>
      <c r="B114" s="21" t="s">
        <v>383</v>
      </c>
      <c r="C114" s="29"/>
      <c r="D114" s="1">
        <v>25</v>
      </c>
      <c r="E114" s="120">
        <v>35750</v>
      </c>
      <c r="F114" s="128">
        <f t="shared" ref="F114:F120" si="12">ABS(E114+E114*0.2)</f>
        <v>42900</v>
      </c>
      <c r="G114" s="129">
        <v>143</v>
      </c>
      <c r="J114" s="19"/>
    </row>
    <row r="115" spans="1:10" ht="60" customHeight="1">
      <c r="A115" s="5" t="s">
        <v>3</v>
      </c>
      <c r="B115" s="21" t="s">
        <v>384</v>
      </c>
      <c r="C115" s="29"/>
      <c r="D115" s="1">
        <v>25</v>
      </c>
      <c r="E115" s="120">
        <v>40895.4</v>
      </c>
      <c r="F115" s="128">
        <f t="shared" si="12"/>
        <v>49074.48</v>
      </c>
      <c r="G115" s="129">
        <v>163.58160000000001</v>
      </c>
      <c r="J115" s="19"/>
    </row>
    <row r="116" spans="1:10" ht="60" customHeight="1">
      <c r="A116" s="5" t="s">
        <v>37</v>
      </c>
      <c r="B116" s="21" t="s">
        <v>385</v>
      </c>
      <c r="C116" s="36"/>
      <c r="D116" s="1">
        <v>25</v>
      </c>
      <c r="E116" s="120">
        <v>88020.400000000009</v>
      </c>
      <c r="F116" s="128">
        <f t="shared" si="12"/>
        <v>105624.48000000001</v>
      </c>
      <c r="G116" s="129">
        <v>352.08160000000004</v>
      </c>
      <c r="J116" s="19"/>
    </row>
    <row r="117" spans="1:10" ht="60" customHeight="1">
      <c r="A117" s="7" t="s">
        <v>41</v>
      </c>
      <c r="B117" s="37" t="s">
        <v>386</v>
      </c>
      <c r="C117" s="24"/>
      <c r="D117" s="1">
        <v>15</v>
      </c>
      <c r="E117" s="120">
        <v>43875</v>
      </c>
      <c r="F117" s="128">
        <f t="shared" si="12"/>
        <v>52650</v>
      </c>
      <c r="G117" s="129">
        <v>175.5</v>
      </c>
      <c r="J117" s="19"/>
    </row>
    <row r="118" spans="1:10" ht="60" customHeight="1">
      <c r="A118" s="7" t="s">
        <v>337</v>
      </c>
      <c r="B118" s="37" t="s">
        <v>338</v>
      </c>
      <c r="C118" s="24"/>
      <c r="D118" s="1">
        <v>25</v>
      </c>
      <c r="E118" s="120">
        <v>97371.3</v>
      </c>
      <c r="F118" s="128">
        <f t="shared" si="12"/>
        <v>116845.56</v>
      </c>
      <c r="G118" s="129">
        <v>389.48520000000002</v>
      </c>
      <c r="J118" s="19"/>
    </row>
    <row r="119" spans="1:10" ht="60" customHeight="1">
      <c r="A119" s="7" t="s">
        <v>339</v>
      </c>
      <c r="B119" s="37" t="s">
        <v>340</v>
      </c>
      <c r="C119" s="24"/>
      <c r="D119" s="1">
        <v>25</v>
      </c>
      <c r="E119" s="120">
        <v>97371.3</v>
      </c>
      <c r="F119" s="128">
        <f t="shared" si="12"/>
        <v>116845.56</v>
      </c>
      <c r="G119" s="129">
        <v>389.48520000000002</v>
      </c>
      <c r="J119" s="19"/>
    </row>
    <row r="120" spans="1:10" ht="60" customHeight="1">
      <c r="A120" s="7" t="s">
        <v>341</v>
      </c>
      <c r="B120" s="37" t="s">
        <v>342</v>
      </c>
      <c r="C120" s="24"/>
      <c r="D120" s="1">
        <v>25</v>
      </c>
      <c r="E120" s="120">
        <v>33326.800000000003</v>
      </c>
      <c r="F120" s="128">
        <f t="shared" si="12"/>
        <v>39992.160000000003</v>
      </c>
      <c r="G120" s="129">
        <v>133.30720000000002</v>
      </c>
      <c r="J120" s="19"/>
    </row>
    <row r="121" spans="1:10" ht="37.5" customHeight="1">
      <c r="A121" s="74" t="s">
        <v>130</v>
      </c>
      <c r="B121" s="75"/>
      <c r="C121" s="75"/>
      <c r="D121" s="75"/>
      <c r="E121" s="75"/>
      <c r="F121" s="76"/>
      <c r="J121" s="19"/>
    </row>
    <row r="122" spans="1:10" ht="29.1" customHeight="1">
      <c r="A122" s="67" t="s">
        <v>8</v>
      </c>
      <c r="B122" s="92" t="s">
        <v>387</v>
      </c>
      <c r="C122" s="100"/>
      <c r="D122" s="102">
        <v>25</v>
      </c>
      <c r="E122" s="120">
        <v>36832.9</v>
      </c>
      <c r="F122" s="128">
        <f t="shared" si="8"/>
        <v>44199.48</v>
      </c>
      <c r="G122" s="129">
        <v>147.33160000000001</v>
      </c>
      <c r="J122" s="19"/>
    </row>
    <row r="123" spans="1:10" ht="54" customHeight="1">
      <c r="A123" s="68"/>
      <c r="B123" s="93"/>
      <c r="C123" s="101"/>
      <c r="D123" s="103"/>
      <c r="E123" s="120">
        <v>36832.9</v>
      </c>
      <c r="F123" s="128">
        <f t="shared" si="8"/>
        <v>44199.48</v>
      </c>
      <c r="G123" s="129">
        <v>147.33160000000001</v>
      </c>
      <c r="J123" s="19"/>
    </row>
    <row r="124" spans="1:10" ht="60.75" customHeight="1">
      <c r="A124" s="30" t="s">
        <v>55</v>
      </c>
      <c r="B124" s="38" t="s">
        <v>388</v>
      </c>
      <c r="C124" s="39"/>
      <c r="D124" s="40">
        <v>25</v>
      </c>
      <c r="E124" s="120">
        <v>39542.1</v>
      </c>
      <c r="F124" s="128">
        <f t="shared" si="8"/>
        <v>47450.52</v>
      </c>
      <c r="G124" s="129">
        <v>158.16839999999999</v>
      </c>
      <c r="J124" s="19"/>
    </row>
    <row r="125" spans="1:10" ht="30" customHeight="1">
      <c r="A125" s="67" t="s">
        <v>13</v>
      </c>
      <c r="B125" s="90" t="s">
        <v>389</v>
      </c>
      <c r="C125" s="39"/>
      <c r="D125" s="40">
        <v>20</v>
      </c>
      <c r="E125" s="120">
        <v>66943.5</v>
      </c>
      <c r="F125" s="128">
        <f t="shared" si="8"/>
        <v>80332.2</v>
      </c>
      <c r="G125" s="129">
        <v>267.774</v>
      </c>
      <c r="J125" s="19"/>
    </row>
    <row r="126" spans="1:10" ht="30" customHeight="1">
      <c r="A126" s="68"/>
      <c r="B126" s="91"/>
      <c r="C126" s="33"/>
      <c r="D126" s="20">
        <v>30</v>
      </c>
      <c r="E126" s="120">
        <v>95875</v>
      </c>
      <c r="F126" s="128">
        <f t="shared" si="8"/>
        <v>115050</v>
      </c>
      <c r="G126" s="129">
        <v>383.5</v>
      </c>
      <c r="J126" s="19"/>
    </row>
    <row r="127" spans="1:10" ht="60" customHeight="1">
      <c r="A127" s="5" t="s">
        <v>56</v>
      </c>
      <c r="B127" s="41" t="s">
        <v>390</v>
      </c>
      <c r="C127" s="42"/>
      <c r="D127" s="20">
        <v>25</v>
      </c>
      <c r="E127" s="120">
        <v>58229.599999999999</v>
      </c>
      <c r="F127" s="128">
        <f t="shared" si="8"/>
        <v>69875.520000000004</v>
      </c>
      <c r="G127" s="129">
        <v>232.91839999999999</v>
      </c>
      <c r="J127" s="19"/>
    </row>
    <row r="128" spans="1:10" ht="60" customHeight="1">
      <c r="A128" s="5" t="s">
        <v>43</v>
      </c>
      <c r="B128" s="25" t="s">
        <v>391</v>
      </c>
      <c r="C128" s="33"/>
      <c r="D128" s="20">
        <v>20</v>
      </c>
      <c r="E128" s="120">
        <v>45500</v>
      </c>
      <c r="F128" s="128">
        <f>ABS(E128+E128*0.2)</f>
        <v>54600</v>
      </c>
      <c r="G128" s="129">
        <v>182</v>
      </c>
      <c r="J128" s="19"/>
    </row>
    <row r="129" spans="1:10" ht="80.099999999999994" customHeight="1">
      <c r="A129" s="5" t="s">
        <v>53</v>
      </c>
      <c r="B129" s="21" t="s">
        <v>392</v>
      </c>
      <c r="C129" s="33"/>
      <c r="D129" s="20">
        <v>25</v>
      </c>
      <c r="E129" s="120">
        <v>62292.1</v>
      </c>
      <c r="F129" s="128">
        <f>ABS(E129+E129*0.2)</f>
        <v>74750.52</v>
      </c>
      <c r="G129" s="129">
        <v>249.16839999999999</v>
      </c>
      <c r="J129" s="19"/>
    </row>
    <row r="130" spans="1:10" ht="80.099999999999994" customHeight="1">
      <c r="A130" s="5" t="s">
        <v>54</v>
      </c>
      <c r="B130" s="21" t="s">
        <v>393</v>
      </c>
      <c r="C130" s="5"/>
      <c r="D130" s="20">
        <v>20</v>
      </c>
      <c r="E130" s="120">
        <v>41167.1</v>
      </c>
      <c r="F130" s="128">
        <f>ABS(E130+E130*0.2)</f>
        <v>49400.52</v>
      </c>
      <c r="G130" s="129">
        <v>164.66839999999999</v>
      </c>
      <c r="J130" s="19"/>
    </row>
    <row r="131" spans="1:10" ht="37.5" customHeight="1">
      <c r="A131" s="5" t="s">
        <v>58</v>
      </c>
      <c r="B131" s="26" t="s">
        <v>88</v>
      </c>
      <c r="C131" s="35"/>
      <c r="D131" s="1">
        <v>25</v>
      </c>
      <c r="E131" s="120">
        <v>33267</v>
      </c>
      <c r="F131" s="128"/>
      <c r="G131" s="129">
        <v>133.06800000000001</v>
      </c>
      <c r="J131" s="19"/>
    </row>
    <row r="132" spans="1:10" ht="52.5" customHeight="1">
      <c r="A132" s="5" t="s">
        <v>82</v>
      </c>
      <c r="B132" s="26" t="s">
        <v>88</v>
      </c>
      <c r="C132" s="35"/>
      <c r="D132" s="1">
        <v>25</v>
      </c>
      <c r="E132" s="120">
        <v>37817</v>
      </c>
      <c r="F132" s="128">
        <f t="shared" ref="F132:F138" si="13">ABS(E132+E132*0.2)</f>
        <v>45380.4</v>
      </c>
      <c r="G132" s="129">
        <v>151.268</v>
      </c>
      <c r="J132" s="19"/>
    </row>
    <row r="133" spans="1:10" ht="52.5" customHeight="1">
      <c r="A133" s="5" t="s">
        <v>83</v>
      </c>
      <c r="B133" s="26" t="s">
        <v>89</v>
      </c>
      <c r="C133" s="35"/>
      <c r="D133" s="1">
        <v>25</v>
      </c>
      <c r="E133" s="120">
        <v>40157</v>
      </c>
      <c r="F133" s="128">
        <f t="shared" si="13"/>
        <v>48188.4</v>
      </c>
      <c r="G133" s="129">
        <v>160.62799999999999</v>
      </c>
      <c r="J133" s="19"/>
    </row>
    <row r="134" spans="1:10" ht="52.5" customHeight="1">
      <c r="A134" s="5" t="s">
        <v>84</v>
      </c>
      <c r="B134" s="26" t="s">
        <v>90</v>
      </c>
      <c r="C134" s="35"/>
      <c r="D134" s="1">
        <v>25</v>
      </c>
      <c r="E134" s="120">
        <v>57187</v>
      </c>
      <c r="F134" s="128">
        <f t="shared" si="13"/>
        <v>68624.399999999994</v>
      </c>
      <c r="G134" s="129">
        <v>228.74799999999999</v>
      </c>
      <c r="J134" s="19"/>
    </row>
    <row r="135" spans="1:10" ht="52.5" customHeight="1">
      <c r="A135" s="5" t="s">
        <v>85</v>
      </c>
      <c r="B135" s="26" t="s">
        <v>91</v>
      </c>
      <c r="C135" s="35"/>
      <c r="D135" s="1">
        <v>25</v>
      </c>
      <c r="E135" s="120">
        <v>39637</v>
      </c>
      <c r="F135" s="128">
        <f t="shared" si="13"/>
        <v>47564.4</v>
      </c>
      <c r="G135" s="129">
        <v>158.548</v>
      </c>
      <c r="J135" s="19"/>
    </row>
    <row r="136" spans="1:10" ht="52.5" customHeight="1">
      <c r="A136" s="5" t="s">
        <v>86</v>
      </c>
      <c r="B136" s="26" t="s">
        <v>92</v>
      </c>
      <c r="C136" s="35"/>
      <c r="D136" s="1">
        <v>25</v>
      </c>
      <c r="E136" s="120">
        <v>35876.1</v>
      </c>
      <c r="F136" s="128">
        <f t="shared" si="13"/>
        <v>43051.32</v>
      </c>
      <c r="G136" s="129">
        <v>143.5044</v>
      </c>
      <c r="J136" s="19"/>
    </row>
    <row r="137" spans="1:10" ht="52.5" customHeight="1">
      <c r="A137" s="5" t="s">
        <v>87</v>
      </c>
      <c r="B137" s="26" t="s">
        <v>93</v>
      </c>
      <c r="C137" s="35"/>
      <c r="D137" s="1">
        <v>30</v>
      </c>
      <c r="E137" s="120">
        <v>58801.599999999999</v>
      </c>
      <c r="F137" s="128">
        <f t="shared" si="13"/>
        <v>70561.919999999998</v>
      </c>
      <c r="G137" s="129">
        <v>235.2064</v>
      </c>
      <c r="J137" s="19"/>
    </row>
    <row r="138" spans="1:10" ht="52.5" customHeight="1">
      <c r="A138" s="5" t="s">
        <v>144</v>
      </c>
      <c r="B138" s="21" t="s">
        <v>153</v>
      </c>
      <c r="C138" s="5"/>
      <c r="D138" s="20">
        <v>25</v>
      </c>
      <c r="E138" s="120">
        <v>78556.400000000009</v>
      </c>
      <c r="F138" s="128">
        <f t="shared" si="13"/>
        <v>94267.680000000008</v>
      </c>
      <c r="G138" s="129">
        <v>314.22560000000004</v>
      </c>
      <c r="J138" s="19"/>
    </row>
    <row r="139" spans="1:10" ht="37.5" customHeight="1">
      <c r="A139" s="5" t="s">
        <v>145</v>
      </c>
      <c r="B139" s="21" t="s">
        <v>154</v>
      </c>
      <c r="C139" s="5"/>
      <c r="D139" s="20">
        <v>25</v>
      </c>
      <c r="E139" s="133" t="s">
        <v>353</v>
      </c>
      <c r="F139" s="134"/>
      <c r="G139" s="135"/>
      <c r="J139" s="19"/>
    </row>
    <row r="140" spans="1:10" ht="37.5" customHeight="1">
      <c r="A140" s="5" t="s">
        <v>146</v>
      </c>
      <c r="B140" s="21" t="s">
        <v>155</v>
      </c>
      <c r="C140" s="5"/>
      <c r="D140" s="20">
        <v>25</v>
      </c>
      <c r="E140" s="133" t="s">
        <v>353</v>
      </c>
      <c r="F140" s="134"/>
      <c r="G140" s="135"/>
      <c r="J140" s="19"/>
    </row>
    <row r="141" spans="1:10" ht="37.5" customHeight="1">
      <c r="A141" s="5" t="s">
        <v>147</v>
      </c>
      <c r="B141" s="21" t="s">
        <v>151</v>
      </c>
      <c r="C141" s="5"/>
      <c r="D141" s="20">
        <v>25</v>
      </c>
      <c r="E141" s="133" t="s">
        <v>353</v>
      </c>
      <c r="F141" s="134"/>
      <c r="G141" s="135"/>
      <c r="J141" s="19"/>
    </row>
    <row r="142" spans="1:10" ht="37.5" customHeight="1">
      <c r="A142" s="5" t="s">
        <v>148</v>
      </c>
      <c r="B142" s="21" t="s">
        <v>156</v>
      </c>
      <c r="C142" s="5"/>
      <c r="D142" s="20">
        <v>25</v>
      </c>
      <c r="E142" s="133" t="s">
        <v>353</v>
      </c>
      <c r="F142" s="134"/>
      <c r="G142" s="135"/>
      <c r="J142" s="19"/>
    </row>
    <row r="143" spans="1:10" ht="37.5" customHeight="1">
      <c r="A143" s="5" t="s">
        <v>149</v>
      </c>
      <c r="B143" s="21" t="s">
        <v>285</v>
      </c>
      <c r="C143" s="5"/>
      <c r="D143" s="20">
        <v>25</v>
      </c>
      <c r="E143" s="133" t="s">
        <v>353</v>
      </c>
      <c r="F143" s="134"/>
      <c r="G143" s="135"/>
      <c r="J143" s="19"/>
    </row>
    <row r="144" spans="1:10" ht="37.5" customHeight="1">
      <c r="A144" s="5" t="s">
        <v>150</v>
      </c>
      <c r="B144" s="21" t="s">
        <v>152</v>
      </c>
      <c r="C144" s="5"/>
      <c r="D144" s="20">
        <v>5</v>
      </c>
      <c r="E144" s="133" t="s">
        <v>353</v>
      </c>
      <c r="F144" s="134"/>
      <c r="G144" s="135"/>
      <c r="J144" s="19"/>
    </row>
    <row r="145" spans="1:10" ht="37.5" customHeight="1">
      <c r="A145" s="5" t="s">
        <v>297</v>
      </c>
      <c r="B145" s="21" t="s">
        <v>298</v>
      </c>
      <c r="C145" s="5"/>
      <c r="D145" s="20">
        <v>25</v>
      </c>
      <c r="E145" s="120">
        <v>37094.200000000004</v>
      </c>
      <c r="F145" s="128">
        <f t="shared" ref="F145:F148" si="14">ABS(E145+E145*0.2)</f>
        <v>44513.040000000008</v>
      </c>
      <c r="G145" s="129">
        <v>148.37680000000003</v>
      </c>
      <c r="J145" s="19"/>
    </row>
    <row r="146" spans="1:10" ht="37.5" customHeight="1">
      <c r="A146" s="5" t="s">
        <v>299</v>
      </c>
      <c r="B146" s="21" t="s">
        <v>300</v>
      </c>
      <c r="C146" s="5"/>
      <c r="D146" s="20">
        <v>25</v>
      </c>
      <c r="E146" s="120">
        <v>43469.4</v>
      </c>
      <c r="F146" s="128">
        <f t="shared" si="14"/>
        <v>52163.28</v>
      </c>
      <c r="G146" s="129">
        <v>173.8776</v>
      </c>
      <c r="J146" s="19"/>
    </row>
    <row r="147" spans="1:10" ht="37.5" customHeight="1">
      <c r="A147" s="5" t="s">
        <v>301</v>
      </c>
      <c r="B147" s="21" t="s">
        <v>302</v>
      </c>
      <c r="C147" s="5"/>
      <c r="D147" s="20">
        <v>25</v>
      </c>
      <c r="E147" s="120">
        <v>31818.799999999999</v>
      </c>
      <c r="F147" s="128">
        <f t="shared" si="14"/>
        <v>38182.559999999998</v>
      </c>
      <c r="G147" s="129">
        <v>127.2752</v>
      </c>
      <c r="J147" s="19"/>
    </row>
    <row r="148" spans="1:10" ht="37.5" customHeight="1">
      <c r="A148" s="5" t="s">
        <v>303</v>
      </c>
      <c r="B148" s="21" t="s">
        <v>304</v>
      </c>
      <c r="C148" s="5"/>
      <c r="D148" s="20">
        <v>5</v>
      </c>
      <c r="E148" s="120">
        <v>106759.90000000001</v>
      </c>
      <c r="F148" s="128">
        <f t="shared" si="14"/>
        <v>128111.88</v>
      </c>
      <c r="G148" s="129">
        <v>427.03960000000001</v>
      </c>
      <c r="J148" s="19"/>
    </row>
    <row r="149" spans="1:10" ht="39.75" customHeight="1">
      <c r="A149" s="74" t="s">
        <v>33</v>
      </c>
      <c r="B149" s="75"/>
      <c r="C149" s="75"/>
      <c r="D149" s="75"/>
      <c r="E149" s="75"/>
      <c r="F149" s="76"/>
      <c r="J149" s="19"/>
    </row>
    <row r="150" spans="1:10" ht="39.75" customHeight="1">
      <c r="A150" s="5" t="s">
        <v>21</v>
      </c>
      <c r="B150" s="25" t="s">
        <v>394</v>
      </c>
      <c r="C150" s="26"/>
      <c r="D150" s="20">
        <v>25</v>
      </c>
      <c r="E150" s="120">
        <v>74750</v>
      </c>
      <c r="F150" s="128">
        <f t="shared" ref="F150:F154" si="15">ABS(E150+E150*0.2)</f>
        <v>89700</v>
      </c>
      <c r="G150" s="129">
        <v>299</v>
      </c>
      <c r="J150" s="19"/>
    </row>
    <row r="151" spans="1:10" ht="39.75" customHeight="1">
      <c r="A151" s="5" t="s">
        <v>14</v>
      </c>
      <c r="B151" s="25" t="s">
        <v>395</v>
      </c>
      <c r="C151" s="26"/>
      <c r="D151" s="20">
        <v>25</v>
      </c>
      <c r="E151" s="120">
        <v>101562.5</v>
      </c>
      <c r="F151" s="128">
        <f t="shared" si="15"/>
        <v>121875</v>
      </c>
      <c r="G151" s="129">
        <v>406.25</v>
      </c>
      <c r="J151" s="19"/>
    </row>
    <row r="152" spans="1:10" ht="57.95" customHeight="1">
      <c r="A152" s="5" t="s">
        <v>396</v>
      </c>
      <c r="B152" s="43" t="s">
        <v>397</v>
      </c>
      <c r="C152" s="26"/>
      <c r="D152" s="20">
        <v>25</v>
      </c>
      <c r="E152" s="120">
        <v>123229.6</v>
      </c>
      <c r="F152" s="128">
        <f t="shared" si="15"/>
        <v>147875.52000000002</v>
      </c>
      <c r="G152" s="129">
        <v>492.91840000000002</v>
      </c>
      <c r="J152" s="19"/>
    </row>
    <row r="153" spans="1:10" s="45" customFormat="1" ht="60" customHeight="1">
      <c r="A153" s="5" t="s">
        <v>398</v>
      </c>
      <c r="B153" s="43" t="s">
        <v>399</v>
      </c>
      <c r="C153" s="26"/>
      <c r="D153" s="44">
        <v>25</v>
      </c>
      <c r="E153" s="120">
        <v>119167.1</v>
      </c>
      <c r="F153" s="128">
        <f t="shared" si="15"/>
        <v>143000.52000000002</v>
      </c>
      <c r="G153" s="129">
        <v>476.66840000000002</v>
      </c>
      <c r="H153" s="9"/>
      <c r="J153" s="19"/>
    </row>
    <row r="154" spans="1:10" s="45" customFormat="1" ht="39.75" customHeight="1">
      <c r="A154" s="5" t="s">
        <v>398</v>
      </c>
      <c r="B154" s="43" t="s">
        <v>400</v>
      </c>
      <c r="C154" s="26"/>
      <c r="D154" s="44">
        <v>25</v>
      </c>
      <c r="E154" s="120">
        <v>94250</v>
      </c>
      <c r="F154" s="128">
        <f t="shared" si="15"/>
        <v>113100</v>
      </c>
      <c r="G154" s="129">
        <v>377</v>
      </c>
      <c r="H154" s="9"/>
      <c r="J154" s="19"/>
    </row>
    <row r="155" spans="1:10" s="45" customFormat="1" ht="39.75" customHeight="1">
      <c r="A155" s="5" t="s">
        <v>39</v>
      </c>
      <c r="B155" s="25" t="s">
        <v>401</v>
      </c>
      <c r="C155" s="24"/>
      <c r="D155" s="20">
        <v>25</v>
      </c>
      <c r="E155" s="120">
        <v>130000</v>
      </c>
      <c r="F155" s="128">
        <f t="shared" ref="F155:F177" si="16">ABS(E155+E155*0.2)</f>
        <v>156000</v>
      </c>
      <c r="G155" s="129">
        <v>520</v>
      </c>
      <c r="H155" s="9"/>
      <c r="J155" s="19"/>
    </row>
    <row r="156" spans="1:10" s="45" customFormat="1" ht="52.5" customHeight="1">
      <c r="A156" s="5" t="s">
        <v>105</v>
      </c>
      <c r="B156" s="25" t="s">
        <v>418</v>
      </c>
      <c r="C156" s="24"/>
      <c r="D156" s="20">
        <v>25</v>
      </c>
      <c r="E156" s="120">
        <v>116217.40000000001</v>
      </c>
      <c r="F156" s="128">
        <f t="shared" si="16"/>
        <v>139460.88</v>
      </c>
      <c r="G156" s="129">
        <v>464.86960000000005</v>
      </c>
      <c r="H156" s="9"/>
      <c r="J156" s="19"/>
    </row>
    <row r="157" spans="1:10" s="45" customFormat="1" ht="53.25" customHeight="1">
      <c r="A157" s="5" t="s">
        <v>106</v>
      </c>
      <c r="B157" s="25" t="s">
        <v>114</v>
      </c>
      <c r="C157" s="24"/>
      <c r="D157" s="20">
        <v>25</v>
      </c>
      <c r="E157" s="120">
        <v>126409.40000000001</v>
      </c>
      <c r="F157" s="128">
        <f t="shared" si="16"/>
        <v>151691.28000000003</v>
      </c>
      <c r="G157" s="129">
        <v>505.63760000000002</v>
      </c>
      <c r="H157" s="9"/>
      <c r="J157" s="19"/>
    </row>
    <row r="158" spans="1:10" s="45" customFormat="1" ht="53.25" customHeight="1">
      <c r="A158" s="5" t="s">
        <v>107</v>
      </c>
      <c r="B158" s="25" t="s">
        <v>115</v>
      </c>
      <c r="C158" s="24"/>
      <c r="D158" s="20">
        <v>25</v>
      </c>
      <c r="E158" s="120">
        <v>123097</v>
      </c>
      <c r="F158" s="128">
        <f t="shared" si="16"/>
        <v>147716.4</v>
      </c>
      <c r="G158" s="129">
        <v>492.38799999999998</v>
      </c>
      <c r="H158" s="9"/>
      <c r="J158" s="19"/>
    </row>
    <row r="159" spans="1:10" s="45" customFormat="1" ht="53.25" customHeight="1">
      <c r="A159" s="5" t="s">
        <v>108</v>
      </c>
      <c r="B159" s="25" t="s">
        <v>116</v>
      </c>
      <c r="C159" s="24"/>
      <c r="D159" s="20">
        <v>25</v>
      </c>
      <c r="E159" s="120">
        <v>95277</v>
      </c>
      <c r="F159" s="128">
        <f t="shared" si="16"/>
        <v>114332.4</v>
      </c>
      <c r="G159" s="129">
        <v>381.108</v>
      </c>
      <c r="H159" s="9"/>
      <c r="J159" s="19"/>
    </row>
    <row r="160" spans="1:10" s="45" customFormat="1" ht="39.75" customHeight="1">
      <c r="A160" s="5" t="s">
        <v>109</v>
      </c>
      <c r="B160" s="25" t="s">
        <v>117</v>
      </c>
      <c r="C160" s="24"/>
      <c r="D160" s="20">
        <v>25</v>
      </c>
      <c r="E160" s="120">
        <v>111073.3</v>
      </c>
      <c r="F160" s="128">
        <f t="shared" si="16"/>
        <v>133287.96000000002</v>
      </c>
      <c r="G160" s="129">
        <v>444.29320000000001</v>
      </c>
      <c r="H160" s="9"/>
      <c r="J160" s="19"/>
    </row>
    <row r="161" spans="1:10" s="45" customFormat="1" ht="39.75" customHeight="1">
      <c r="A161" s="5" t="s">
        <v>110</v>
      </c>
      <c r="B161" s="25" t="s">
        <v>118</v>
      </c>
      <c r="C161" s="24"/>
      <c r="D161" s="20">
        <v>25</v>
      </c>
      <c r="E161" s="120">
        <v>111073.3</v>
      </c>
      <c r="F161" s="128">
        <f t="shared" si="16"/>
        <v>133287.96000000002</v>
      </c>
      <c r="G161" s="129">
        <v>444.29320000000001</v>
      </c>
      <c r="H161" s="9"/>
      <c r="J161" s="19"/>
    </row>
    <row r="162" spans="1:10" s="45" customFormat="1" ht="39.75" customHeight="1">
      <c r="A162" s="5" t="s">
        <v>111</v>
      </c>
      <c r="B162" s="25" t="s">
        <v>121</v>
      </c>
      <c r="C162" s="24"/>
      <c r="D162" s="20">
        <v>25</v>
      </c>
      <c r="E162" s="120">
        <v>130644.8</v>
      </c>
      <c r="F162" s="128">
        <f t="shared" si="16"/>
        <v>156773.76000000001</v>
      </c>
      <c r="G162" s="129">
        <v>522.57920000000001</v>
      </c>
      <c r="H162" s="9"/>
      <c r="J162" s="19"/>
    </row>
    <row r="163" spans="1:10" s="45" customFormat="1" ht="39.75" customHeight="1">
      <c r="A163" s="5" t="s">
        <v>112</v>
      </c>
      <c r="B163" s="25" t="s">
        <v>120</v>
      </c>
      <c r="C163" s="24"/>
      <c r="D163" s="20">
        <v>25</v>
      </c>
      <c r="E163" s="120">
        <v>120402.1</v>
      </c>
      <c r="F163" s="128">
        <f t="shared" si="16"/>
        <v>144482.52000000002</v>
      </c>
      <c r="G163" s="129">
        <v>481.60840000000002</v>
      </c>
      <c r="H163" s="9"/>
      <c r="J163" s="19"/>
    </row>
    <row r="164" spans="1:10" s="45" customFormat="1" ht="88.5" customHeight="1">
      <c r="A164" s="5" t="s">
        <v>113</v>
      </c>
      <c r="B164" s="25" t="s">
        <v>119</v>
      </c>
      <c r="C164" s="24"/>
      <c r="D164" s="20">
        <v>25</v>
      </c>
      <c r="E164" s="120">
        <v>135408</v>
      </c>
      <c r="F164" s="128">
        <f t="shared" si="16"/>
        <v>162489.60000000001</v>
      </c>
      <c r="G164" s="129">
        <v>541.63199999999995</v>
      </c>
      <c r="H164" s="9"/>
      <c r="J164" s="19"/>
    </row>
    <row r="165" spans="1:10" s="45" customFormat="1" ht="39.75" customHeight="1">
      <c r="A165" s="5" t="s">
        <v>58</v>
      </c>
      <c r="B165" s="25" t="s">
        <v>402</v>
      </c>
      <c r="C165" s="24"/>
      <c r="D165" s="20">
        <v>30</v>
      </c>
      <c r="E165" s="120">
        <v>95420</v>
      </c>
      <c r="F165" s="128">
        <f t="shared" si="16"/>
        <v>114504</v>
      </c>
      <c r="G165" s="129">
        <v>381.68</v>
      </c>
      <c r="H165" s="9"/>
      <c r="J165" s="19"/>
    </row>
    <row r="166" spans="1:10" s="45" customFormat="1" ht="37.5" customHeight="1">
      <c r="A166" s="5" t="s">
        <v>187</v>
      </c>
      <c r="B166" s="25" t="s">
        <v>403</v>
      </c>
      <c r="C166" s="24"/>
      <c r="D166" s="20">
        <v>30</v>
      </c>
      <c r="E166" s="120">
        <v>95488.900000000009</v>
      </c>
      <c r="F166" s="128">
        <f t="shared" si="16"/>
        <v>114586.68000000001</v>
      </c>
      <c r="G166" s="129">
        <v>381.95560000000006</v>
      </c>
      <c r="H166" s="9"/>
      <c r="J166" s="19"/>
    </row>
    <row r="167" spans="1:10" s="45" customFormat="1" ht="39.75" customHeight="1">
      <c r="A167" s="5" t="s">
        <v>188</v>
      </c>
      <c r="B167" s="25" t="s">
        <v>122</v>
      </c>
      <c r="C167" s="24"/>
      <c r="D167" s="20">
        <v>30</v>
      </c>
      <c r="E167" s="120">
        <v>94716.7</v>
      </c>
      <c r="F167" s="128">
        <f t="shared" si="16"/>
        <v>113660.04</v>
      </c>
      <c r="G167" s="129">
        <v>378.86680000000001</v>
      </c>
      <c r="H167" s="9"/>
      <c r="J167" s="19"/>
    </row>
    <row r="168" spans="1:10" s="45" customFormat="1" ht="39.75" customHeight="1">
      <c r="A168" s="5" t="s">
        <v>188</v>
      </c>
      <c r="B168" s="25" t="s">
        <v>122</v>
      </c>
      <c r="C168" s="24"/>
      <c r="D168" s="20">
        <v>1000</v>
      </c>
      <c r="E168" s="120">
        <v>3080366.9</v>
      </c>
      <c r="F168" s="128">
        <f t="shared" si="16"/>
        <v>3696440.28</v>
      </c>
      <c r="G168" s="129">
        <v>12321.4676</v>
      </c>
      <c r="H168" s="9"/>
      <c r="J168" s="19"/>
    </row>
    <row r="169" spans="1:10" s="45" customFormat="1" ht="39.75" customHeight="1">
      <c r="A169" s="5" t="s">
        <v>305</v>
      </c>
      <c r="B169" s="25" t="s">
        <v>306</v>
      </c>
      <c r="C169" s="24"/>
      <c r="D169" s="20">
        <v>25</v>
      </c>
      <c r="E169" s="120">
        <v>79982.5</v>
      </c>
      <c r="F169" s="128">
        <f t="shared" si="16"/>
        <v>95979</v>
      </c>
      <c r="G169" s="129">
        <v>319.93</v>
      </c>
      <c r="H169" s="9"/>
      <c r="J169" s="19"/>
    </row>
    <row r="170" spans="1:10" s="45" customFormat="1" ht="39.75" customHeight="1">
      <c r="A170" s="5" t="s">
        <v>307</v>
      </c>
      <c r="B170" s="25" t="s">
        <v>308</v>
      </c>
      <c r="C170" s="24"/>
      <c r="D170" s="20">
        <v>25</v>
      </c>
      <c r="E170" s="120">
        <v>73260.2</v>
      </c>
      <c r="F170" s="128">
        <f t="shared" si="16"/>
        <v>87912.239999999991</v>
      </c>
      <c r="G170" s="129">
        <v>293.04079999999999</v>
      </c>
      <c r="H170" s="9"/>
      <c r="J170" s="19"/>
    </row>
    <row r="171" spans="1:10" s="45" customFormat="1" ht="39.75" customHeight="1">
      <c r="A171" s="5" t="s">
        <v>309</v>
      </c>
      <c r="B171" s="25" t="s">
        <v>310</v>
      </c>
      <c r="C171" s="24"/>
      <c r="D171" s="20">
        <v>25</v>
      </c>
      <c r="E171" s="120">
        <v>113310.6</v>
      </c>
      <c r="F171" s="128">
        <f t="shared" si="16"/>
        <v>135972.72</v>
      </c>
      <c r="G171" s="129">
        <v>453.24240000000003</v>
      </c>
      <c r="H171" s="9"/>
      <c r="J171" s="19"/>
    </row>
    <row r="172" spans="1:10" s="45" customFormat="1" ht="39.75" customHeight="1">
      <c r="A172" s="5" t="s">
        <v>311</v>
      </c>
      <c r="B172" s="25" t="s">
        <v>312</v>
      </c>
      <c r="C172" s="24"/>
      <c r="D172" s="20">
        <v>25</v>
      </c>
      <c r="E172" s="120">
        <v>95052.1</v>
      </c>
      <c r="F172" s="128">
        <f t="shared" si="16"/>
        <v>114062.52</v>
      </c>
      <c r="G172" s="129">
        <v>380.20840000000004</v>
      </c>
      <c r="H172" s="9"/>
      <c r="J172" s="19"/>
    </row>
    <row r="173" spans="1:10" s="45" customFormat="1" ht="39.75" customHeight="1">
      <c r="A173" s="5" t="s">
        <v>313</v>
      </c>
      <c r="B173" s="25" t="s">
        <v>314</v>
      </c>
      <c r="C173" s="24"/>
      <c r="D173" s="20">
        <v>25</v>
      </c>
      <c r="E173" s="120">
        <v>107224</v>
      </c>
      <c r="F173" s="128">
        <f t="shared" si="16"/>
        <v>128668.8</v>
      </c>
      <c r="G173" s="129">
        <v>428.89600000000002</v>
      </c>
      <c r="H173" s="9"/>
      <c r="J173" s="19"/>
    </row>
    <row r="174" spans="1:10" s="45" customFormat="1" ht="39.75" customHeight="1">
      <c r="A174" s="5" t="s">
        <v>315</v>
      </c>
      <c r="B174" s="25" t="s">
        <v>316</v>
      </c>
      <c r="C174" s="24"/>
      <c r="D174" s="20">
        <v>25</v>
      </c>
      <c r="E174" s="120">
        <v>93892.5</v>
      </c>
      <c r="F174" s="128">
        <f t="shared" si="16"/>
        <v>112671</v>
      </c>
      <c r="G174" s="129">
        <v>375.57</v>
      </c>
      <c r="H174" s="9"/>
      <c r="J174" s="19"/>
    </row>
    <row r="175" spans="1:10" s="45" customFormat="1" ht="39.75" customHeight="1">
      <c r="A175" s="5" t="s">
        <v>317</v>
      </c>
      <c r="B175" s="25" t="s">
        <v>318</v>
      </c>
      <c r="C175" s="24"/>
      <c r="D175" s="20">
        <v>25</v>
      </c>
      <c r="E175" s="120">
        <v>104325</v>
      </c>
      <c r="F175" s="128">
        <f t="shared" si="16"/>
        <v>125190</v>
      </c>
      <c r="G175" s="129">
        <v>417.3</v>
      </c>
      <c r="H175" s="9"/>
      <c r="J175" s="19"/>
    </row>
    <row r="176" spans="1:10" s="45" customFormat="1" ht="39.75" customHeight="1">
      <c r="A176" s="5" t="s">
        <v>319</v>
      </c>
      <c r="B176" s="25" t="s">
        <v>320</v>
      </c>
      <c r="C176" s="24"/>
      <c r="D176" s="20">
        <v>25</v>
      </c>
      <c r="E176" s="120">
        <v>79982.5</v>
      </c>
      <c r="F176" s="128">
        <f t="shared" si="16"/>
        <v>95979</v>
      </c>
      <c r="G176" s="129">
        <v>319.93</v>
      </c>
      <c r="H176" s="9"/>
      <c r="J176" s="19"/>
    </row>
    <row r="177" spans="1:10" s="45" customFormat="1" ht="39.75" customHeight="1">
      <c r="A177" s="5" t="s">
        <v>321</v>
      </c>
      <c r="B177" s="25" t="s">
        <v>322</v>
      </c>
      <c r="C177" s="24"/>
      <c r="D177" s="20">
        <v>25</v>
      </c>
      <c r="E177" s="120">
        <v>126349.6</v>
      </c>
      <c r="F177" s="128">
        <f t="shared" si="16"/>
        <v>151619.52000000002</v>
      </c>
      <c r="G177" s="129">
        <v>505.39840000000004</v>
      </c>
      <c r="H177" s="9"/>
      <c r="J177" s="19"/>
    </row>
    <row r="178" spans="1:10" ht="39.75" customHeight="1">
      <c r="A178" s="80" t="s">
        <v>15</v>
      </c>
      <c r="B178" s="81"/>
      <c r="C178" s="81"/>
      <c r="D178" s="81"/>
      <c r="E178" s="81"/>
      <c r="F178" s="82"/>
      <c r="J178" s="19"/>
    </row>
    <row r="179" spans="1:10" ht="30" customHeight="1">
      <c r="A179" s="67" t="s">
        <v>16</v>
      </c>
      <c r="B179" s="92" t="s">
        <v>404</v>
      </c>
      <c r="C179" s="26"/>
      <c r="D179" s="20">
        <v>5</v>
      </c>
      <c r="E179" s="120">
        <v>29477.5</v>
      </c>
      <c r="F179" s="128">
        <f>ABS(E179+E179*0.2)</f>
        <v>35373</v>
      </c>
      <c r="G179" s="129">
        <v>117.91</v>
      </c>
      <c r="J179" s="19"/>
    </row>
    <row r="180" spans="1:10" ht="30" customHeight="1">
      <c r="A180" s="68"/>
      <c r="B180" s="93"/>
      <c r="C180" s="26"/>
      <c r="D180" s="20">
        <v>20</v>
      </c>
      <c r="E180" s="120">
        <v>100750</v>
      </c>
      <c r="F180" s="128">
        <f>ABS(E180+E180*0.2)</f>
        <v>120900</v>
      </c>
      <c r="G180" s="129">
        <v>403</v>
      </c>
      <c r="J180" s="19"/>
    </row>
    <row r="181" spans="1:10" ht="20.100000000000001" customHeight="1">
      <c r="A181" s="67" t="s">
        <v>17</v>
      </c>
      <c r="B181" s="92" t="s">
        <v>405</v>
      </c>
      <c r="C181" s="26"/>
      <c r="D181" s="18">
        <v>4</v>
      </c>
      <c r="E181" s="120">
        <v>21580</v>
      </c>
      <c r="F181" s="128">
        <f>ABS(E181+E181*0.2)</f>
        <v>25896</v>
      </c>
      <c r="G181" s="129">
        <v>86.32</v>
      </c>
      <c r="J181" s="19"/>
    </row>
    <row r="182" spans="1:10" ht="20.100000000000001" customHeight="1">
      <c r="A182" s="68"/>
      <c r="B182" s="93"/>
      <c r="C182" s="26"/>
      <c r="D182" s="20">
        <v>15</v>
      </c>
      <c r="E182" s="120">
        <v>66950</v>
      </c>
      <c r="F182" s="128">
        <f t="shared" ref="F182:F210" si="17">ABS(E182+E182*0.2)</f>
        <v>80340</v>
      </c>
      <c r="G182" s="129">
        <v>267.8</v>
      </c>
      <c r="J182" s="19"/>
    </row>
    <row r="183" spans="1:10" ht="39.950000000000003" customHeight="1">
      <c r="A183" s="5" t="s">
        <v>20</v>
      </c>
      <c r="B183" s="25" t="s">
        <v>406</v>
      </c>
      <c r="C183" s="33"/>
      <c r="D183" s="20">
        <v>20</v>
      </c>
      <c r="E183" s="120">
        <v>54167.1</v>
      </c>
      <c r="F183" s="128">
        <f t="shared" si="17"/>
        <v>65000.52</v>
      </c>
      <c r="G183" s="129">
        <v>216.66839999999999</v>
      </c>
      <c r="J183" s="19"/>
    </row>
    <row r="184" spans="1:10" ht="39.950000000000003" customHeight="1">
      <c r="A184" s="6" t="s">
        <v>51</v>
      </c>
      <c r="B184" s="25" t="s">
        <v>407</v>
      </c>
      <c r="C184" s="24"/>
      <c r="D184" s="20">
        <v>20</v>
      </c>
      <c r="E184" s="120">
        <v>104000</v>
      </c>
      <c r="F184" s="128">
        <f t="shared" ref="F184:F198" si="18">ABS(E184+E184*0.2)</f>
        <v>124800</v>
      </c>
      <c r="G184" s="129">
        <v>416</v>
      </c>
      <c r="J184" s="19"/>
    </row>
    <row r="185" spans="1:10" ht="39.950000000000003" customHeight="1">
      <c r="A185" s="6" t="s">
        <v>123</v>
      </c>
      <c r="B185" s="25" t="s">
        <v>126</v>
      </c>
      <c r="C185" s="24"/>
      <c r="D185" s="20">
        <v>25</v>
      </c>
      <c r="E185" s="120">
        <v>61867</v>
      </c>
      <c r="F185" s="128">
        <f t="shared" si="18"/>
        <v>74240.399999999994</v>
      </c>
      <c r="G185" s="129">
        <v>247.46799999999999</v>
      </c>
      <c r="J185" s="19"/>
    </row>
    <row r="186" spans="1:10" ht="26.25" customHeight="1">
      <c r="A186" s="67" t="s">
        <v>124</v>
      </c>
      <c r="B186" s="90" t="s">
        <v>127</v>
      </c>
      <c r="C186" s="87"/>
      <c r="D186" s="20">
        <v>25</v>
      </c>
      <c r="E186" s="120">
        <v>92027</v>
      </c>
      <c r="F186" s="128">
        <f t="shared" si="18"/>
        <v>110432.4</v>
      </c>
      <c r="G186" s="129">
        <v>368.108</v>
      </c>
      <c r="J186" s="19"/>
    </row>
    <row r="187" spans="1:10" ht="21.75" customHeight="1">
      <c r="A187" s="68"/>
      <c r="B187" s="91"/>
      <c r="C187" s="87"/>
      <c r="D187" s="20">
        <v>1000</v>
      </c>
      <c r="E187" s="120">
        <v>4348357</v>
      </c>
      <c r="F187" s="128">
        <f t="shared" si="18"/>
        <v>5218028.4000000004</v>
      </c>
      <c r="G187" s="129">
        <v>17393.428</v>
      </c>
      <c r="J187" s="19"/>
    </row>
    <row r="188" spans="1:10" ht="37.5" customHeight="1">
      <c r="A188" s="46" t="s">
        <v>125</v>
      </c>
      <c r="B188" s="38" t="s">
        <v>128</v>
      </c>
      <c r="C188" s="24"/>
      <c r="D188" s="20">
        <v>25</v>
      </c>
      <c r="E188" s="120">
        <v>132837.9</v>
      </c>
      <c r="F188" s="128">
        <f t="shared" si="18"/>
        <v>159405.47999999998</v>
      </c>
      <c r="G188" s="129">
        <v>531.35159999999996</v>
      </c>
      <c r="J188" s="19"/>
    </row>
    <row r="189" spans="1:10" ht="29.25" customHeight="1">
      <c r="A189" s="67" t="s">
        <v>58</v>
      </c>
      <c r="B189" s="92" t="s">
        <v>141</v>
      </c>
      <c r="C189" s="94"/>
      <c r="D189" s="20">
        <v>15</v>
      </c>
      <c r="E189" s="120">
        <v>64836.200000000004</v>
      </c>
      <c r="F189" s="128">
        <f t="shared" si="18"/>
        <v>77803.44</v>
      </c>
      <c r="G189" s="129">
        <v>259.34480000000002</v>
      </c>
      <c r="J189" s="19"/>
    </row>
    <row r="190" spans="1:10" ht="27" customHeight="1">
      <c r="A190" s="68"/>
      <c r="B190" s="93"/>
      <c r="C190" s="95"/>
      <c r="D190" s="20">
        <v>5</v>
      </c>
      <c r="E190" s="120">
        <v>23784.799999999999</v>
      </c>
      <c r="F190" s="128">
        <f t="shared" si="18"/>
        <v>28541.759999999998</v>
      </c>
      <c r="G190" s="129">
        <v>95.139200000000002</v>
      </c>
      <c r="J190" s="19"/>
    </row>
    <row r="191" spans="1:10" ht="30" customHeight="1">
      <c r="A191" s="67" t="s">
        <v>137</v>
      </c>
      <c r="B191" s="92" t="s">
        <v>142</v>
      </c>
      <c r="C191" s="94"/>
      <c r="D191" s="20">
        <v>5</v>
      </c>
      <c r="E191" s="120">
        <v>27651</v>
      </c>
      <c r="F191" s="128">
        <f t="shared" si="18"/>
        <v>33181.199999999997</v>
      </c>
      <c r="G191" s="129">
        <v>110.604</v>
      </c>
      <c r="J191" s="19"/>
    </row>
    <row r="192" spans="1:10" ht="30" customHeight="1">
      <c r="A192" s="68"/>
      <c r="B192" s="93"/>
      <c r="C192" s="95"/>
      <c r="D192" s="20">
        <v>15</v>
      </c>
      <c r="E192" s="120">
        <v>74262.5</v>
      </c>
      <c r="F192" s="128">
        <f t="shared" si="18"/>
        <v>89115</v>
      </c>
      <c r="G192" s="129">
        <v>297.05</v>
      </c>
      <c r="J192" s="19"/>
    </row>
    <row r="193" spans="1:10" ht="37.5" customHeight="1">
      <c r="A193" s="46" t="s">
        <v>138</v>
      </c>
      <c r="B193" s="38" t="s">
        <v>143</v>
      </c>
      <c r="C193" s="24"/>
      <c r="D193" s="20">
        <v>2</v>
      </c>
      <c r="E193" s="120">
        <v>9024.6</v>
      </c>
      <c r="F193" s="128">
        <f t="shared" si="18"/>
        <v>10829.52</v>
      </c>
      <c r="G193" s="129">
        <v>36.098399999999998</v>
      </c>
      <c r="J193" s="19"/>
    </row>
    <row r="194" spans="1:10" ht="37.5" customHeight="1">
      <c r="A194" s="46" t="s">
        <v>139</v>
      </c>
      <c r="B194" s="38" t="s">
        <v>140</v>
      </c>
      <c r="C194" s="24"/>
      <c r="D194" s="20">
        <v>15</v>
      </c>
      <c r="E194" s="120">
        <v>36140</v>
      </c>
      <c r="F194" s="128">
        <f t="shared" si="18"/>
        <v>43368</v>
      </c>
      <c r="G194" s="129">
        <v>144.56</v>
      </c>
      <c r="J194" s="19"/>
    </row>
    <row r="195" spans="1:10" ht="37.5" customHeight="1">
      <c r="A195" s="46" t="s">
        <v>323</v>
      </c>
      <c r="B195" s="38" t="s">
        <v>324</v>
      </c>
      <c r="C195" s="24"/>
      <c r="D195" s="20">
        <v>20</v>
      </c>
      <c r="E195" s="120">
        <v>51699.700000000004</v>
      </c>
      <c r="F195" s="128">
        <f t="shared" si="18"/>
        <v>62039.640000000007</v>
      </c>
      <c r="G195" s="129">
        <v>206.79880000000003</v>
      </c>
      <c r="J195" s="19"/>
    </row>
    <row r="196" spans="1:10" ht="37.5" customHeight="1">
      <c r="A196" s="46" t="s">
        <v>325</v>
      </c>
      <c r="B196" s="38" t="s">
        <v>326</v>
      </c>
      <c r="C196" s="24"/>
      <c r="D196" s="20">
        <v>20</v>
      </c>
      <c r="E196" s="120">
        <v>67232.100000000006</v>
      </c>
      <c r="F196" s="128">
        <f t="shared" si="18"/>
        <v>80678.52</v>
      </c>
      <c r="G196" s="129">
        <v>268.92840000000001</v>
      </c>
      <c r="J196" s="19"/>
    </row>
    <row r="197" spans="1:10" ht="37.5" customHeight="1">
      <c r="A197" s="46" t="s">
        <v>327</v>
      </c>
      <c r="B197" s="38" t="s">
        <v>328</v>
      </c>
      <c r="C197" s="24"/>
      <c r="D197" s="20">
        <v>20</v>
      </c>
      <c r="E197" s="120">
        <v>98529.600000000006</v>
      </c>
      <c r="F197" s="128">
        <f t="shared" si="18"/>
        <v>118235.52</v>
      </c>
      <c r="G197" s="129">
        <v>394.11840000000001</v>
      </c>
      <c r="J197" s="19"/>
    </row>
    <row r="198" spans="1:10" ht="37.5" customHeight="1">
      <c r="A198" s="46" t="s">
        <v>329</v>
      </c>
      <c r="B198" s="38" t="s">
        <v>330</v>
      </c>
      <c r="C198" s="24"/>
      <c r="D198" s="20">
        <v>20</v>
      </c>
      <c r="E198" s="120">
        <v>87517.3</v>
      </c>
      <c r="F198" s="128">
        <f t="shared" si="18"/>
        <v>105020.76000000001</v>
      </c>
      <c r="G198" s="129">
        <v>350.06920000000002</v>
      </c>
      <c r="J198" s="19"/>
    </row>
    <row r="199" spans="1:10" ht="37.5" customHeight="1">
      <c r="A199" s="74" t="s">
        <v>34</v>
      </c>
      <c r="B199" s="75"/>
      <c r="C199" s="75"/>
      <c r="D199" s="75"/>
      <c r="E199" s="75"/>
      <c r="F199" s="76"/>
      <c r="J199" s="19"/>
    </row>
    <row r="200" spans="1:10" ht="31.5">
      <c r="A200" s="30" t="s">
        <v>50</v>
      </c>
      <c r="B200" s="38" t="s">
        <v>408</v>
      </c>
      <c r="C200" s="26"/>
      <c r="D200" s="20">
        <v>5</v>
      </c>
      <c r="E200" s="120">
        <v>76917.100000000006</v>
      </c>
      <c r="F200" s="128">
        <f>ABS(E200+E200*0.2)</f>
        <v>92300.52</v>
      </c>
      <c r="G200" s="129">
        <v>307.66840000000002</v>
      </c>
      <c r="J200" s="19"/>
    </row>
    <row r="201" spans="1:10" ht="20.100000000000001" customHeight="1">
      <c r="A201" s="67" t="s">
        <v>29</v>
      </c>
      <c r="B201" s="43" t="s">
        <v>409</v>
      </c>
      <c r="C201" s="26"/>
      <c r="D201" s="20">
        <v>1</v>
      </c>
      <c r="E201" s="137">
        <v>29467.100000000002</v>
      </c>
      <c r="F201" s="128">
        <f>ABS(E201+E201*0.2)</f>
        <v>35360.520000000004</v>
      </c>
      <c r="G201" s="129">
        <v>117.86840000000001</v>
      </c>
      <c r="J201" s="19"/>
    </row>
    <row r="202" spans="1:10" ht="20.100000000000001" customHeight="1">
      <c r="A202" s="104"/>
      <c r="B202" s="47"/>
      <c r="C202" s="26"/>
      <c r="D202" s="20">
        <v>5</v>
      </c>
      <c r="E202" s="120">
        <v>138667.1</v>
      </c>
      <c r="F202" s="128">
        <f>ABS(E202+E202*0.2)</f>
        <v>166400.52000000002</v>
      </c>
      <c r="G202" s="129">
        <v>554.66840000000002</v>
      </c>
      <c r="J202" s="19"/>
    </row>
    <row r="203" spans="1:10" ht="20.100000000000001" customHeight="1">
      <c r="A203" s="68"/>
      <c r="B203" s="38"/>
      <c r="C203" s="33"/>
      <c r="D203" s="20">
        <v>10</v>
      </c>
      <c r="E203" s="120">
        <v>266500</v>
      </c>
      <c r="F203" s="128">
        <f>ABS(E203+E203*0.2)</f>
        <v>319800</v>
      </c>
      <c r="G203" s="129">
        <v>1066</v>
      </c>
      <c r="J203" s="19"/>
    </row>
    <row r="204" spans="1:10" ht="60" customHeight="1">
      <c r="A204" s="30" t="s">
        <v>57</v>
      </c>
      <c r="B204" s="38" t="s">
        <v>410</v>
      </c>
      <c r="C204" s="26"/>
      <c r="D204" s="20">
        <v>15</v>
      </c>
      <c r="E204" s="120">
        <v>198250</v>
      </c>
      <c r="F204" s="128">
        <f>ABS(E204+E204*0.2)</f>
        <v>237900</v>
      </c>
      <c r="G204" s="129">
        <v>793</v>
      </c>
      <c r="J204" s="19"/>
    </row>
    <row r="205" spans="1:10" ht="60" customHeight="1">
      <c r="A205" s="96" t="s">
        <v>26</v>
      </c>
      <c r="B205" s="92" t="s">
        <v>411</v>
      </c>
      <c r="C205" s="26"/>
      <c r="D205" s="20">
        <v>7.5</v>
      </c>
      <c r="E205" s="120">
        <v>101562.5</v>
      </c>
      <c r="F205" s="128">
        <f t="shared" ref="F205:F206" si="19">ABS(E205+E205*0.2)</f>
        <v>121875</v>
      </c>
      <c r="G205" s="129">
        <v>406.25</v>
      </c>
      <c r="J205" s="19"/>
    </row>
    <row r="206" spans="1:10" ht="60" customHeight="1">
      <c r="A206" s="96"/>
      <c r="B206" s="93"/>
      <c r="C206" s="5"/>
      <c r="D206" s="20">
        <v>15</v>
      </c>
      <c r="E206" s="120">
        <v>188500</v>
      </c>
      <c r="F206" s="128">
        <f t="shared" si="19"/>
        <v>226200</v>
      </c>
      <c r="G206" s="129">
        <v>754</v>
      </c>
      <c r="J206" s="19"/>
    </row>
    <row r="207" spans="1:10" ht="30" customHeight="1">
      <c r="A207" s="67" t="s">
        <v>42</v>
      </c>
      <c r="B207" s="88" t="s">
        <v>412</v>
      </c>
      <c r="C207" s="26"/>
      <c r="D207" s="20">
        <v>2</v>
      </c>
      <c r="E207" s="120">
        <v>81217.5</v>
      </c>
      <c r="F207" s="128">
        <f>ABS(E207+E207*0.2)</f>
        <v>97461</v>
      </c>
      <c r="G207" s="129">
        <v>324.87</v>
      </c>
      <c r="J207" s="19"/>
    </row>
    <row r="208" spans="1:10" ht="30" customHeight="1">
      <c r="A208" s="68"/>
      <c r="B208" s="89"/>
      <c r="C208" s="39"/>
      <c r="D208" s="20">
        <v>5</v>
      </c>
      <c r="E208" s="120">
        <v>192767.9</v>
      </c>
      <c r="F208" s="128">
        <f>ABS(E208+E208*0.2)</f>
        <v>231321.47999999998</v>
      </c>
      <c r="G208" s="129">
        <v>771.07159999999999</v>
      </c>
      <c r="J208" s="19"/>
    </row>
    <row r="209" spans="1:10" ht="38.25" customHeight="1">
      <c r="A209" s="74" t="s">
        <v>11</v>
      </c>
      <c r="B209" s="75"/>
      <c r="C209" s="75"/>
      <c r="D209" s="75"/>
      <c r="E209" s="75"/>
      <c r="F209" s="76"/>
      <c r="J209" s="19"/>
    </row>
    <row r="210" spans="1:10" ht="57.95" customHeight="1">
      <c r="A210" s="5" t="s">
        <v>12</v>
      </c>
      <c r="B210" s="48" t="s">
        <v>413</v>
      </c>
      <c r="C210" s="49"/>
      <c r="D210" s="1">
        <v>25</v>
      </c>
      <c r="E210" s="120">
        <v>152207.9</v>
      </c>
      <c r="F210" s="128">
        <f t="shared" si="17"/>
        <v>182649.47999999998</v>
      </c>
      <c r="G210" s="129">
        <v>608.83159999999998</v>
      </c>
      <c r="J210" s="19"/>
    </row>
    <row r="211" spans="1:10" ht="57.95" customHeight="1">
      <c r="A211" s="5" t="s">
        <v>44</v>
      </c>
      <c r="B211" s="48" t="s">
        <v>414</v>
      </c>
      <c r="C211" s="49"/>
      <c r="D211" s="1" t="s">
        <v>45</v>
      </c>
      <c r="E211" s="120">
        <v>696246.20000000007</v>
      </c>
      <c r="F211" s="128">
        <f t="shared" ref="F211:F214" si="20">ABS(E211+E211*0.2)</f>
        <v>835495.44000000006</v>
      </c>
      <c r="G211" s="129">
        <v>2784.9848000000002</v>
      </c>
      <c r="J211" s="19"/>
    </row>
    <row r="212" spans="1:10" ht="57.95" customHeight="1">
      <c r="A212" s="5" t="s">
        <v>58</v>
      </c>
      <c r="B212" s="48" t="s">
        <v>134</v>
      </c>
      <c r="C212" s="49"/>
      <c r="D212" s="1">
        <v>20</v>
      </c>
      <c r="E212" s="120">
        <v>239838.30000000002</v>
      </c>
      <c r="F212" s="128">
        <f t="shared" si="20"/>
        <v>287805.96000000002</v>
      </c>
      <c r="G212" s="129">
        <v>959.35320000000002</v>
      </c>
      <c r="J212" s="19"/>
    </row>
    <row r="213" spans="1:10" ht="57.95" customHeight="1">
      <c r="A213" s="5" t="s">
        <v>131</v>
      </c>
      <c r="B213" s="48" t="s">
        <v>135</v>
      </c>
      <c r="C213" s="49"/>
      <c r="D213" s="1">
        <v>25</v>
      </c>
      <c r="E213" s="120">
        <v>155065.30000000002</v>
      </c>
      <c r="F213" s="128">
        <f t="shared" si="20"/>
        <v>186078.36000000002</v>
      </c>
      <c r="G213" s="129">
        <v>620.26120000000003</v>
      </c>
      <c r="J213" s="19"/>
    </row>
    <row r="214" spans="1:10" ht="57.95" customHeight="1">
      <c r="A214" s="5" t="s">
        <v>132</v>
      </c>
      <c r="B214" s="48" t="s">
        <v>134</v>
      </c>
      <c r="C214" s="49"/>
      <c r="D214" s="1">
        <v>20</v>
      </c>
      <c r="E214" s="120">
        <v>258121.5</v>
      </c>
      <c r="F214" s="128">
        <f t="shared" si="20"/>
        <v>309745.8</v>
      </c>
      <c r="G214" s="129">
        <v>1032.4860000000001</v>
      </c>
      <c r="J214" s="19"/>
    </row>
    <row r="215" spans="1:10" ht="57.95" customHeight="1">
      <c r="A215" s="5" t="s">
        <v>133</v>
      </c>
      <c r="B215" s="48" t="s">
        <v>136</v>
      </c>
      <c r="C215" s="49"/>
      <c r="D215" s="1">
        <v>25</v>
      </c>
      <c r="E215" s="133" t="s">
        <v>353</v>
      </c>
      <c r="F215" s="134"/>
      <c r="G215" s="135">
        <v>389</v>
      </c>
      <c r="J215" s="19"/>
    </row>
    <row r="216" spans="1:10" ht="45.75" customHeight="1">
      <c r="A216" s="97" t="s">
        <v>157</v>
      </c>
      <c r="B216" s="98"/>
      <c r="C216" s="98"/>
      <c r="D216" s="98"/>
      <c r="E216" s="98"/>
      <c r="F216" s="99"/>
    </row>
    <row r="217" spans="1:10" ht="45.75" customHeight="1">
      <c r="A217" s="5" t="s">
        <v>162</v>
      </c>
      <c r="B217" s="48" t="s">
        <v>158</v>
      </c>
      <c r="C217" s="49"/>
      <c r="D217" s="1">
        <v>25</v>
      </c>
      <c r="E217" s="120">
        <v>95981.6</v>
      </c>
      <c r="F217" s="128">
        <f t="shared" ref="F217:F220" si="21">ABS(E217+E217*0.2)</f>
        <v>115177.92000000001</v>
      </c>
      <c r="G217" s="129">
        <v>383.9264</v>
      </c>
    </row>
    <row r="218" spans="1:10" ht="63">
      <c r="A218" s="5" t="s">
        <v>163</v>
      </c>
      <c r="B218" s="48" t="s">
        <v>159</v>
      </c>
      <c r="C218" s="49"/>
      <c r="D218" s="1">
        <v>25</v>
      </c>
      <c r="E218" s="120">
        <v>98989.8</v>
      </c>
      <c r="F218" s="128">
        <f t="shared" si="21"/>
        <v>118787.76000000001</v>
      </c>
      <c r="G218" s="129">
        <v>395.95920000000001</v>
      </c>
    </row>
    <row r="219" spans="1:10" ht="63">
      <c r="A219" s="5" t="s">
        <v>164</v>
      </c>
      <c r="B219" s="48" t="s">
        <v>160</v>
      </c>
      <c r="C219" s="49"/>
      <c r="D219" s="1">
        <v>25</v>
      </c>
      <c r="E219" s="120">
        <v>119694.90000000001</v>
      </c>
      <c r="F219" s="128">
        <f t="shared" si="21"/>
        <v>143633.88</v>
      </c>
      <c r="G219" s="129">
        <v>478.77960000000002</v>
      </c>
    </row>
    <row r="220" spans="1:10" ht="63">
      <c r="A220" s="5" t="s">
        <v>165</v>
      </c>
      <c r="B220" s="48" t="s">
        <v>161</v>
      </c>
      <c r="C220" s="49"/>
      <c r="D220" s="1">
        <v>25</v>
      </c>
      <c r="E220" s="120">
        <v>162006</v>
      </c>
      <c r="F220" s="128">
        <f t="shared" si="21"/>
        <v>194407.2</v>
      </c>
      <c r="G220" s="129">
        <v>648.024</v>
      </c>
    </row>
    <row r="221" spans="1:10" ht="16.5" thickBot="1">
      <c r="A221" s="50"/>
      <c r="B221" s="51"/>
      <c r="C221" s="51"/>
      <c r="D221" s="2"/>
      <c r="E221" s="52"/>
      <c r="F221" s="53"/>
    </row>
    <row r="222" spans="1:10" ht="37.5" customHeight="1" thickBot="1">
      <c r="A222" s="140" t="s">
        <v>221</v>
      </c>
      <c r="B222" s="141"/>
      <c r="C222" s="141"/>
      <c r="D222" s="141"/>
      <c r="E222" s="141"/>
      <c r="F222" s="142"/>
    </row>
    <row r="223" spans="1:10" ht="78.75">
      <c r="A223" s="24" t="s">
        <v>222</v>
      </c>
      <c r="B223" s="24" t="s">
        <v>223</v>
      </c>
      <c r="C223" s="24" t="s">
        <v>224</v>
      </c>
      <c r="D223" s="54" t="s">
        <v>225</v>
      </c>
      <c r="E223" s="87" t="s">
        <v>226</v>
      </c>
      <c r="F223" s="87"/>
      <c r="G223" s="138" t="s">
        <v>362</v>
      </c>
    </row>
    <row r="224" spans="1:10" ht="18.75">
      <c r="A224" s="55" t="s">
        <v>227</v>
      </c>
      <c r="B224" s="56" t="s">
        <v>228</v>
      </c>
      <c r="C224" s="56" t="s">
        <v>229</v>
      </c>
      <c r="D224" s="57">
        <v>0.04</v>
      </c>
      <c r="E224" s="121">
        <v>455000</v>
      </c>
      <c r="F224" s="122"/>
      <c r="G224" s="139">
        <v>1820</v>
      </c>
    </row>
    <row r="225" spans="1:7" ht="15.75">
      <c r="A225" s="55" t="s">
        <v>230</v>
      </c>
      <c r="B225" s="56" t="s">
        <v>231</v>
      </c>
      <c r="C225" s="56" t="s">
        <v>232</v>
      </c>
      <c r="D225" s="57">
        <v>0.04</v>
      </c>
      <c r="E225" s="121">
        <v>1495000</v>
      </c>
      <c r="F225" s="122"/>
      <c r="G225" s="131">
        <v>5980</v>
      </c>
    </row>
    <row r="226" spans="1:7" ht="15.75">
      <c r="A226" s="55" t="s">
        <v>233</v>
      </c>
      <c r="B226" s="56" t="s">
        <v>234</v>
      </c>
      <c r="C226" s="56" t="s">
        <v>235</v>
      </c>
      <c r="D226" s="57">
        <v>3.5999999999999997E-2</v>
      </c>
      <c r="E226" s="123">
        <v>1456000</v>
      </c>
      <c r="F226" s="124"/>
      <c r="G226" s="131">
        <v>5824</v>
      </c>
    </row>
    <row r="227" spans="1:7" ht="15.75">
      <c r="A227" s="55" t="s">
        <v>236</v>
      </c>
      <c r="B227" s="56" t="s">
        <v>237</v>
      </c>
      <c r="C227" s="56" t="s">
        <v>238</v>
      </c>
      <c r="D227" s="57">
        <v>3.5999999999999997E-2</v>
      </c>
      <c r="E227" s="123">
        <v>1170000</v>
      </c>
      <c r="F227" s="124"/>
      <c r="G227" s="131">
        <v>4680</v>
      </c>
    </row>
    <row r="228" spans="1:7" ht="15.75">
      <c r="A228" s="55" t="s">
        <v>239</v>
      </c>
      <c r="B228" s="56" t="s">
        <v>237</v>
      </c>
      <c r="C228" s="56" t="s">
        <v>240</v>
      </c>
      <c r="D228" s="57">
        <v>3.6999999999999998E-2</v>
      </c>
      <c r="E228" s="123">
        <v>1157000</v>
      </c>
      <c r="F228" s="124"/>
      <c r="G228" s="131">
        <v>4628</v>
      </c>
    </row>
    <row r="229" spans="1:7" ht="15.75">
      <c r="A229" s="55" t="s">
        <v>241</v>
      </c>
      <c r="B229" s="56" t="s">
        <v>242</v>
      </c>
      <c r="C229" s="56" t="s">
        <v>243</v>
      </c>
      <c r="D229" s="57">
        <v>3.7999999999999999E-2</v>
      </c>
      <c r="E229" s="123">
        <v>1781000</v>
      </c>
      <c r="F229" s="124"/>
      <c r="G229" s="131">
        <v>7124</v>
      </c>
    </row>
    <row r="230" spans="1:7" ht="15.75">
      <c r="A230" s="55" t="s">
        <v>244</v>
      </c>
      <c r="B230" s="56" t="s">
        <v>245</v>
      </c>
      <c r="C230" s="56" t="s">
        <v>246</v>
      </c>
      <c r="D230" s="57">
        <v>3.5000000000000003E-2</v>
      </c>
      <c r="E230" s="123">
        <v>1014000</v>
      </c>
      <c r="F230" s="124"/>
      <c r="G230" s="131">
        <v>4056</v>
      </c>
    </row>
    <row r="231" spans="1:7" ht="15.75">
      <c r="A231" s="55" t="s">
        <v>247</v>
      </c>
      <c r="B231" s="56" t="s">
        <v>245</v>
      </c>
      <c r="C231" s="56" t="s">
        <v>248</v>
      </c>
      <c r="D231" s="57">
        <v>3.5999999999999997E-2</v>
      </c>
      <c r="E231" s="123">
        <v>1170000</v>
      </c>
      <c r="F231" s="124"/>
      <c r="G231" s="131">
        <v>4680</v>
      </c>
    </row>
    <row r="232" spans="1:7" ht="37.5" customHeight="1">
      <c r="A232" s="24" t="s">
        <v>249</v>
      </c>
      <c r="B232" s="24" t="s">
        <v>250</v>
      </c>
      <c r="C232" s="54" t="s">
        <v>224</v>
      </c>
      <c r="D232" s="87" t="s">
        <v>251</v>
      </c>
      <c r="E232" s="87"/>
      <c r="F232" s="87"/>
    </row>
    <row r="233" spans="1:7" ht="15.75">
      <c r="A233" s="59" t="s">
        <v>252</v>
      </c>
      <c r="B233" s="85" t="s">
        <v>253</v>
      </c>
      <c r="C233" s="60">
        <v>10</v>
      </c>
      <c r="D233" s="125">
        <v>455000</v>
      </c>
      <c r="E233" s="126"/>
      <c r="F233" s="127"/>
      <c r="G233" s="131">
        <v>1820</v>
      </c>
    </row>
    <row r="234" spans="1:7" ht="15.75">
      <c r="A234" s="59" t="s">
        <v>254</v>
      </c>
      <c r="B234" s="86"/>
      <c r="C234" s="60">
        <v>15</v>
      </c>
      <c r="D234" s="125">
        <v>546000</v>
      </c>
      <c r="E234" s="126"/>
      <c r="F234" s="127"/>
      <c r="G234" s="131">
        <v>2184</v>
      </c>
    </row>
    <row r="235" spans="1:7" ht="15.75">
      <c r="A235" s="59" t="s">
        <v>255</v>
      </c>
      <c r="B235" s="86"/>
      <c r="C235" s="60">
        <v>20</v>
      </c>
      <c r="D235" s="125">
        <v>715000</v>
      </c>
      <c r="E235" s="126"/>
      <c r="F235" s="127"/>
      <c r="G235" s="131">
        <v>2860</v>
      </c>
    </row>
    <row r="236" spans="1:7" ht="15.75">
      <c r="A236" s="59" t="s">
        <v>256</v>
      </c>
      <c r="B236" s="86"/>
      <c r="C236" s="60">
        <v>25</v>
      </c>
      <c r="D236" s="125">
        <v>871000</v>
      </c>
      <c r="E236" s="126"/>
      <c r="F236" s="127"/>
      <c r="G236" s="131">
        <v>3484</v>
      </c>
    </row>
    <row r="237" spans="1:7" ht="15.75">
      <c r="A237" s="59" t="s">
        <v>257</v>
      </c>
      <c r="B237" s="86"/>
      <c r="C237" s="60">
        <v>35</v>
      </c>
      <c r="D237" s="125">
        <v>1196000</v>
      </c>
      <c r="E237" s="126"/>
      <c r="F237" s="127"/>
      <c r="G237" s="131">
        <v>4784</v>
      </c>
    </row>
    <row r="238" spans="1:7" ht="37.5" customHeight="1">
      <c r="A238" s="24" t="s">
        <v>258</v>
      </c>
      <c r="B238" s="24" t="s">
        <v>250</v>
      </c>
      <c r="C238" s="54" t="s">
        <v>224</v>
      </c>
      <c r="D238" s="84" t="s">
        <v>251</v>
      </c>
      <c r="E238" s="84"/>
      <c r="F238" s="84"/>
      <c r="G238" s="130"/>
    </row>
    <row r="239" spans="1:7" ht="37.5" customHeight="1">
      <c r="A239" s="55" t="s">
        <v>259</v>
      </c>
      <c r="B239" s="20" t="s">
        <v>260</v>
      </c>
      <c r="C239" s="61" t="s">
        <v>261</v>
      </c>
      <c r="D239" s="125">
        <v>1560000</v>
      </c>
      <c r="E239" s="126"/>
      <c r="F239" s="127"/>
      <c r="G239" s="131">
        <v>6240</v>
      </c>
    </row>
    <row r="240" spans="1:7" ht="18.75" customHeight="1">
      <c r="A240" s="83" t="s">
        <v>262</v>
      </c>
      <c r="B240" s="20" t="s">
        <v>263</v>
      </c>
      <c r="C240" s="61" t="s">
        <v>264</v>
      </c>
      <c r="D240" s="125">
        <v>1586000</v>
      </c>
      <c r="E240" s="126"/>
      <c r="F240" s="127"/>
      <c r="G240" s="131">
        <v>6344</v>
      </c>
    </row>
    <row r="241" spans="1:7" ht="18.75" customHeight="1">
      <c r="A241" s="83"/>
      <c r="B241" s="20" t="s">
        <v>265</v>
      </c>
      <c r="C241" s="61" t="s">
        <v>264</v>
      </c>
      <c r="D241" s="125">
        <v>1625000</v>
      </c>
      <c r="E241" s="126"/>
      <c r="F241" s="127"/>
      <c r="G241" s="131">
        <v>6500</v>
      </c>
    </row>
    <row r="242" spans="1:7" ht="18.75" customHeight="1">
      <c r="A242" s="83" t="s">
        <v>266</v>
      </c>
      <c r="B242" s="20" t="s">
        <v>263</v>
      </c>
      <c r="C242" s="61" t="s">
        <v>229</v>
      </c>
      <c r="D242" s="125">
        <v>1625000</v>
      </c>
      <c r="E242" s="126"/>
      <c r="F242" s="127"/>
      <c r="G242" s="131">
        <v>6500</v>
      </c>
    </row>
    <row r="243" spans="1:7" ht="19.5" customHeight="1" thickBot="1">
      <c r="A243" s="83"/>
      <c r="B243" s="20" t="s">
        <v>267</v>
      </c>
      <c r="C243" s="61" t="s">
        <v>229</v>
      </c>
      <c r="D243" s="125">
        <v>1664000</v>
      </c>
      <c r="E243" s="126"/>
      <c r="F243" s="127"/>
      <c r="G243" s="131">
        <v>6656</v>
      </c>
    </row>
    <row r="244" spans="1:7" ht="19.5" customHeight="1" thickBot="1">
      <c r="A244" s="62" t="s">
        <v>268</v>
      </c>
      <c r="B244" s="63" t="s">
        <v>269</v>
      </c>
      <c r="C244" s="64">
        <v>30</v>
      </c>
      <c r="D244" s="125">
        <v>1625000</v>
      </c>
      <c r="E244" s="126"/>
      <c r="F244" s="127"/>
      <c r="G244" s="131">
        <v>6500</v>
      </c>
    </row>
    <row r="245" spans="1:7" ht="16.5" thickBot="1">
      <c r="G245" s="130"/>
    </row>
    <row r="246" spans="1:7" ht="21" thickBot="1">
      <c r="A246" s="149" t="s">
        <v>270</v>
      </c>
      <c r="B246" s="150"/>
      <c r="C246" s="150"/>
      <c r="D246" s="150"/>
      <c r="E246" s="150"/>
      <c r="F246" s="150"/>
      <c r="G246" s="151"/>
    </row>
    <row r="247" spans="1:7" ht="15.75">
      <c r="A247" s="143" t="s">
        <v>268</v>
      </c>
      <c r="B247" s="144" t="s">
        <v>269</v>
      </c>
      <c r="C247" s="143">
        <v>30</v>
      </c>
      <c r="D247" s="145">
        <v>1560000</v>
      </c>
      <c r="E247" s="146"/>
      <c r="F247" s="147"/>
      <c r="G247" s="148">
        <v>6240</v>
      </c>
    </row>
  </sheetData>
  <sheetProtection formatCells="0" formatColumns="0" formatRows="0" insertColumns="0" insertRows="0" insertHyperlinks="0" deleteColumns="0" deleteRows="0" sort="0" autoFilter="0" pivotTables="0"/>
  <mergeCells count="113">
    <mergeCell ref="A246:G246"/>
    <mergeCell ref="D1:G1"/>
    <mergeCell ref="D2:G2"/>
    <mergeCell ref="D3:G3"/>
    <mergeCell ref="D4:G4"/>
    <mergeCell ref="D5:G5"/>
    <mergeCell ref="D6:G6"/>
    <mergeCell ref="B1:C1"/>
    <mergeCell ref="B2:C2"/>
    <mergeCell ref="B3:C3"/>
    <mergeCell ref="B4:C4"/>
    <mergeCell ref="B5:C5"/>
    <mergeCell ref="B6:C6"/>
    <mergeCell ref="A7:C7"/>
    <mergeCell ref="A1:A6"/>
    <mergeCell ref="A191:A192"/>
    <mergeCell ref="A178:F178"/>
    <mergeCell ref="B179:B180"/>
    <mergeCell ref="A91:A92"/>
    <mergeCell ref="B91:B92"/>
    <mergeCell ref="A125:A126"/>
    <mergeCell ref="B122:B123"/>
    <mergeCell ref="B85:B86"/>
    <mergeCell ref="A87:A88"/>
    <mergeCell ref="B87:B88"/>
    <mergeCell ref="A9:F9"/>
    <mergeCell ref="E10:F10"/>
    <mergeCell ref="B83:B84"/>
    <mergeCell ref="D10:D11"/>
    <mergeCell ref="A216:F216"/>
    <mergeCell ref="C13:C14"/>
    <mergeCell ref="B13:B14"/>
    <mergeCell ref="A13:A14"/>
    <mergeCell ref="C15:C16"/>
    <mergeCell ref="A43:F43"/>
    <mergeCell ref="A48:F48"/>
    <mergeCell ref="C122:C123"/>
    <mergeCell ref="A209:F209"/>
    <mergeCell ref="B181:B182"/>
    <mergeCell ref="A149:F149"/>
    <mergeCell ref="A207:A208"/>
    <mergeCell ref="A83:A84"/>
    <mergeCell ref="A89:A90"/>
    <mergeCell ref="A15:A16"/>
    <mergeCell ref="B15:B16"/>
    <mergeCell ref="A181:A182"/>
    <mergeCell ref="A179:A180"/>
    <mergeCell ref="D122:D123"/>
    <mergeCell ref="A201:A203"/>
    <mergeCell ref="A85:A86"/>
    <mergeCell ref="B125:B126"/>
    <mergeCell ref="A75:B75"/>
    <mergeCell ref="B89:B90"/>
    <mergeCell ref="B207:B208"/>
    <mergeCell ref="A199:F199"/>
    <mergeCell ref="B186:B187"/>
    <mergeCell ref="C186:C187"/>
    <mergeCell ref="A186:A187"/>
    <mergeCell ref="A189:A190"/>
    <mergeCell ref="B189:B190"/>
    <mergeCell ref="C189:C190"/>
    <mergeCell ref="C191:C192"/>
    <mergeCell ref="A205:A206"/>
    <mergeCell ref="B205:B206"/>
    <mergeCell ref="B191:B192"/>
    <mergeCell ref="B233:B237"/>
    <mergeCell ref="D233:F233"/>
    <mergeCell ref="D234:F234"/>
    <mergeCell ref="D235:F235"/>
    <mergeCell ref="D236:F236"/>
    <mergeCell ref="D237:F237"/>
    <mergeCell ref="A222:F222"/>
    <mergeCell ref="E223:F223"/>
    <mergeCell ref="E231:F231"/>
    <mergeCell ref="E230:F230"/>
    <mergeCell ref="E229:F229"/>
    <mergeCell ref="E228:F228"/>
    <mergeCell ref="E227:F227"/>
    <mergeCell ref="E226:F226"/>
    <mergeCell ref="E225:F225"/>
    <mergeCell ref="E224:F224"/>
    <mergeCell ref="D232:F232"/>
    <mergeCell ref="D242:F242"/>
    <mergeCell ref="D243:F243"/>
    <mergeCell ref="D244:F244"/>
    <mergeCell ref="A240:A241"/>
    <mergeCell ref="D238:F238"/>
    <mergeCell ref="D239:F239"/>
    <mergeCell ref="D240:F240"/>
    <mergeCell ref="D241:F241"/>
    <mergeCell ref="G10:G11"/>
    <mergeCell ref="C91:C92"/>
    <mergeCell ref="B10:C11"/>
    <mergeCell ref="A10:A11"/>
    <mergeCell ref="A65:F65"/>
    <mergeCell ref="E12:F12"/>
    <mergeCell ref="A12:D12"/>
    <mergeCell ref="D247:F247"/>
    <mergeCell ref="E75:F75"/>
    <mergeCell ref="E112:F112"/>
    <mergeCell ref="E113:F113"/>
    <mergeCell ref="E139:F139"/>
    <mergeCell ref="E140:F140"/>
    <mergeCell ref="E141:F141"/>
    <mergeCell ref="E142:F142"/>
    <mergeCell ref="E143:F143"/>
    <mergeCell ref="E144:F144"/>
    <mergeCell ref="E215:F215"/>
    <mergeCell ref="A82:F82"/>
    <mergeCell ref="A95:F95"/>
    <mergeCell ref="A121:F121"/>
    <mergeCell ref="A122:A123"/>
    <mergeCell ref="A242:A243"/>
  </mergeCells>
  <phoneticPr fontId="0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</vt:lpstr>
      <vt:lpstr>Прейскурант!Область_печати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</dc:creator>
  <cp:lastModifiedBy>antablement</cp:lastModifiedBy>
  <cp:lastPrinted>2013-03-12T07:46:13Z</cp:lastPrinted>
  <dcterms:created xsi:type="dcterms:W3CDTF">2005-11-17T12:53:27Z</dcterms:created>
  <dcterms:modified xsi:type="dcterms:W3CDTF">2013-04-30T13:54:26Z</dcterms:modified>
</cp:coreProperties>
</file>