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<sst xmlns="http://schemas.openxmlformats.org/spreadsheetml/2006/main" count="63" uniqueCount="41">
  <si>
    <t>№</t>
  </si>
  <si>
    <t>модель</t>
  </si>
  <si>
    <t>名称</t>
  </si>
  <si>
    <t>наименование</t>
  </si>
  <si>
    <t>номер запч.</t>
  </si>
  <si>
    <t>примечание</t>
  </si>
  <si>
    <t>кол-во</t>
  </si>
  <si>
    <t>цена($)</t>
  </si>
  <si>
    <t>общая сумма($)</t>
  </si>
  <si>
    <r>
      <t>вес,шт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kg</t>
    </r>
    <r>
      <rPr>
        <sz val="12"/>
        <rFont val="宋体"/>
        <family val="0"/>
      </rPr>
      <t>）</t>
    </r>
  </si>
  <si>
    <t>срок поставки</t>
  </si>
  <si>
    <t>дата</t>
  </si>
  <si>
    <t>滤芯</t>
  </si>
  <si>
    <t>机滤</t>
  </si>
  <si>
    <t>фильтр масляный</t>
  </si>
  <si>
    <t>0</t>
  </si>
  <si>
    <t>柴滤</t>
  </si>
  <si>
    <t>фильтр топливный</t>
  </si>
  <si>
    <t>空滤</t>
  </si>
  <si>
    <t>фильтр воздушный</t>
  </si>
  <si>
    <t>0</t>
  </si>
  <si>
    <r>
      <t>D</t>
    </r>
    <r>
      <rPr>
        <sz val="12"/>
        <rFont val="宋体"/>
        <family val="0"/>
      </rPr>
      <t>00-305-01</t>
    </r>
  </si>
  <si>
    <r>
      <t>J</t>
    </r>
    <r>
      <rPr>
        <sz val="12"/>
        <rFont val="宋体"/>
        <family val="0"/>
      </rPr>
      <t>X0818</t>
    </r>
  </si>
  <si>
    <r>
      <t>K</t>
    </r>
    <r>
      <rPr>
        <sz val="12"/>
        <rFont val="宋体"/>
        <family val="0"/>
      </rPr>
      <t>2442</t>
    </r>
  </si>
  <si>
    <r>
      <t>C</t>
    </r>
    <r>
      <rPr>
        <sz val="12"/>
        <rFont val="宋体"/>
        <family val="0"/>
      </rPr>
      <t>X1011A</t>
    </r>
  </si>
  <si>
    <t>612600081334</t>
  </si>
  <si>
    <t>K2841PU=PU2841=KU2841</t>
  </si>
  <si>
    <t>KU2640</t>
  </si>
  <si>
    <t>D638-002-802a+A（в сборе D638-000-802a+A）</t>
  </si>
  <si>
    <t>фильтр топливный</t>
  </si>
  <si>
    <t>D00-305-02+A（в сборе D00-305-05+A）</t>
  </si>
  <si>
    <t>LDK8053/    WK962/7</t>
  </si>
  <si>
    <t>WDK11102/4（612630080087）</t>
  </si>
  <si>
    <t>SFM360-100</t>
  </si>
  <si>
    <t>фильтр КПП</t>
  </si>
  <si>
    <t>CX0813A1/CX0813A2/614080739/C0813</t>
  </si>
  <si>
    <t>фильтр воздушный</t>
  </si>
  <si>
    <t>K2642/KW2642</t>
  </si>
  <si>
    <t>Если по количеству,которое ты дал,вес примерно 1750кд,объем примерно 11М3,за 1м3=250$,получается2750$ за доставку,но лучше чуть чуть побольше посчитать!вдруг меньше посчитали.</t>
  </si>
  <si>
    <t>Доставка от 7-12 дней.</t>
  </si>
  <si>
    <t>дополн.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</si>
</sst>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[$-FC19]d\ mmmm\ yyyy\ &quot;г.&quot;"/>
  </numFmts>
  <fonts count="3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12" xfId="0" applyFill="1" applyBorder="1" applyAlignment="1">
      <alignment/>
    </xf>
    <xf numFmtId="0" fontId="36" fillId="32" borderId="13" xfId="60" applyBorder="1" applyAlignment="1">
      <alignment horizontal="center" wrapText="1"/>
    </xf>
    <xf numFmtId="0" fontId="36" fillId="32" borderId="14" xfId="60" applyBorder="1" applyAlignment="1">
      <alignment horizontal="center" wrapText="1"/>
    </xf>
    <xf numFmtId="0" fontId="36" fillId="32" borderId="15" xfId="60" applyBorder="1" applyAlignment="1">
      <alignment horizontal="center" wrapText="1"/>
    </xf>
    <xf numFmtId="0" fontId="36" fillId="32" borderId="16" xfId="60" applyBorder="1" applyAlignment="1">
      <alignment horizontal="center" wrapText="1"/>
    </xf>
    <xf numFmtId="0" fontId="36" fillId="32" borderId="0" xfId="60" applyBorder="1" applyAlignment="1">
      <alignment horizontal="center" wrapText="1"/>
    </xf>
    <xf numFmtId="0" fontId="36" fillId="32" borderId="17" xfId="60" applyBorder="1" applyAlignment="1">
      <alignment horizontal="center" wrapText="1"/>
    </xf>
    <xf numFmtId="0" fontId="36" fillId="32" borderId="18" xfId="60" applyBorder="1" applyAlignment="1">
      <alignment horizontal="center" wrapText="1"/>
    </xf>
    <xf numFmtId="0" fontId="36" fillId="32" borderId="19" xfId="60" applyBorder="1" applyAlignment="1">
      <alignment horizontal="center" wrapText="1"/>
    </xf>
    <xf numFmtId="0" fontId="36" fillId="32" borderId="20" xfId="60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C136">
      <selection activeCell="P11" sqref="P11"/>
    </sheetView>
  </sheetViews>
  <sheetFormatPr defaultColWidth="9.00390625" defaultRowHeight="14.25"/>
  <cols>
    <col min="3" max="3" width="4.625" style="0" customWidth="1"/>
    <col min="4" max="4" width="16.875" style="0" customWidth="1"/>
    <col min="5" max="5" width="25.625" style="0" customWidth="1"/>
    <col min="6" max="6" width="0.12890625" style="0" customWidth="1"/>
    <col min="7" max="8" width="5.50390625" style="0" customWidth="1"/>
    <col min="9" max="9" width="6.50390625" style="0" customWidth="1"/>
    <col min="10" max="10" width="6.00390625" style="0" customWidth="1"/>
    <col min="11" max="11" width="7.25390625" style="0" customWidth="1"/>
  </cols>
  <sheetData>
    <row r="1" spans="1:12" s="4" customFormat="1" ht="157.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1" t="s">
        <v>11</v>
      </c>
    </row>
    <row r="2" spans="1:12" s="8" customFormat="1" ht="28.5">
      <c r="A2" s="5">
        <v>1</v>
      </c>
      <c r="B2" s="29" t="s">
        <v>12</v>
      </c>
      <c r="C2" s="5" t="s">
        <v>13</v>
      </c>
      <c r="D2" s="6" t="s">
        <v>14</v>
      </c>
      <c r="E2" s="9" t="s">
        <v>22</v>
      </c>
      <c r="F2" s="32"/>
      <c r="G2" s="5">
        <v>400</v>
      </c>
      <c r="H2" s="5">
        <v>2.6</v>
      </c>
      <c r="I2" s="5">
        <f aca="true" t="shared" si="0" ref="I2:I14">H2*G2</f>
        <v>1040</v>
      </c>
      <c r="J2" s="5">
        <v>0.8</v>
      </c>
      <c r="K2" s="7" t="s">
        <v>15</v>
      </c>
      <c r="L2" s="29">
        <v>160305</v>
      </c>
    </row>
    <row r="3" spans="1:13" s="8" customFormat="1" ht="31.5">
      <c r="A3" s="5">
        <v>2</v>
      </c>
      <c r="B3" s="30"/>
      <c r="C3" s="5" t="s">
        <v>16</v>
      </c>
      <c r="D3" s="6" t="s">
        <v>17</v>
      </c>
      <c r="E3" s="10" t="s">
        <v>25</v>
      </c>
      <c r="F3" s="33"/>
      <c r="G3" s="5">
        <v>300</v>
      </c>
      <c r="H3" s="5">
        <v>2.6</v>
      </c>
      <c r="I3" s="5">
        <f t="shared" si="0"/>
        <v>780</v>
      </c>
      <c r="J3" s="5">
        <v>0.8</v>
      </c>
      <c r="K3" s="7" t="s">
        <v>15</v>
      </c>
      <c r="L3" s="30"/>
      <c r="M3" s="16">
        <v>100</v>
      </c>
    </row>
    <row r="4" spans="1:13" s="8" customFormat="1" ht="31.5">
      <c r="A4" s="5">
        <v>3</v>
      </c>
      <c r="B4" s="30"/>
      <c r="C4" s="5" t="s">
        <v>18</v>
      </c>
      <c r="D4" s="6" t="s">
        <v>19</v>
      </c>
      <c r="E4" s="9" t="s">
        <v>26</v>
      </c>
      <c r="F4" s="33"/>
      <c r="G4" s="5">
        <v>100</v>
      </c>
      <c r="H4" s="5">
        <v>15</v>
      </c>
      <c r="I4" s="5">
        <f t="shared" si="0"/>
        <v>1500</v>
      </c>
      <c r="J4" s="5">
        <v>4</v>
      </c>
      <c r="K4" s="7" t="s">
        <v>20</v>
      </c>
      <c r="L4" s="30"/>
      <c r="M4" s="16">
        <v>50</v>
      </c>
    </row>
    <row r="5" spans="1:13" s="8" customFormat="1" ht="31.5">
      <c r="A5" s="5">
        <v>4</v>
      </c>
      <c r="B5" s="30"/>
      <c r="C5" s="5" t="s">
        <v>18</v>
      </c>
      <c r="D5" s="6" t="s">
        <v>19</v>
      </c>
      <c r="E5" s="9" t="s">
        <v>27</v>
      </c>
      <c r="F5" s="33"/>
      <c r="G5" s="5">
        <v>100</v>
      </c>
      <c r="H5" s="5">
        <v>12.9</v>
      </c>
      <c r="I5" s="5">
        <f t="shared" si="0"/>
        <v>1290</v>
      </c>
      <c r="J5" s="5">
        <v>5</v>
      </c>
      <c r="K5" s="7" t="s">
        <v>20</v>
      </c>
      <c r="L5" s="30"/>
      <c r="M5" s="15"/>
    </row>
    <row r="6" spans="1:13" s="8" customFormat="1" ht="31.5">
      <c r="A6" s="5">
        <v>5</v>
      </c>
      <c r="B6" s="30"/>
      <c r="C6" s="5" t="s">
        <v>18</v>
      </c>
      <c r="D6" s="6" t="s">
        <v>19</v>
      </c>
      <c r="E6" s="9" t="s">
        <v>23</v>
      </c>
      <c r="F6" s="33"/>
      <c r="G6" s="5">
        <v>50</v>
      </c>
      <c r="H6" s="5">
        <v>14</v>
      </c>
      <c r="I6" s="5">
        <f t="shared" si="0"/>
        <v>700</v>
      </c>
      <c r="J6" s="5">
        <v>4</v>
      </c>
      <c r="K6" s="7" t="s">
        <v>20</v>
      </c>
      <c r="L6" s="30"/>
      <c r="M6" s="15"/>
    </row>
    <row r="7" spans="1:13" s="8" customFormat="1" ht="31.5">
      <c r="A7" s="5">
        <v>6</v>
      </c>
      <c r="B7" s="30"/>
      <c r="C7" s="5" t="s">
        <v>16</v>
      </c>
      <c r="D7" s="6" t="s">
        <v>17</v>
      </c>
      <c r="E7" s="9" t="s">
        <v>24</v>
      </c>
      <c r="F7" s="33"/>
      <c r="G7" s="5">
        <v>100</v>
      </c>
      <c r="H7" s="5">
        <v>3.8</v>
      </c>
      <c r="I7" s="5">
        <f t="shared" si="0"/>
        <v>380</v>
      </c>
      <c r="J7" s="5">
        <v>1</v>
      </c>
      <c r="K7" s="7" t="s">
        <v>20</v>
      </c>
      <c r="L7" s="30"/>
      <c r="M7" s="15"/>
    </row>
    <row r="8" spans="1:13" s="8" customFormat="1" ht="31.5">
      <c r="A8" s="5">
        <v>7</v>
      </c>
      <c r="B8" s="31"/>
      <c r="C8" s="5" t="s">
        <v>16</v>
      </c>
      <c r="D8" s="6" t="s">
        <v>17</v>
      </c>
      <c r="E8" s="5" t="s">
        <v>21</v>
      </c>
      <c r="F8" s="34"/>
      <c r="G8" s="5">
        <v>100</v>
      </c>
      <c r="H8" s="5">
        <v>2.4</v>
      </c>
      <c r="I8" s="5">
        <f t="shared" si="0"/>
        <v>240</v>
      </c>
      <c r="J8" s="5">
        <v>0.3</v>
      </c>
      <c r="K8" s="7" t="s">
        <v>20</v>
      </c>
      <c r="L8" s="31"/>
      <c r="M8" s="15"/>
    </row>
    <row r="9" spans="1:13" ht="42.75">
      <c r="A9" s="14">
        <v>8</v>
      </c>
      <c r="B9" s="11"/>
      <c r="C9" s="12"/>
      <c r="D9" s="11" t="s">
        <v>29</v>
      </c>
      <c r="E9" s="5" t="s">
        <v>28</v>
      </c>
      <c r="F9" s="11"/>
      <c r="G9" s="11">
        <v>150</v>
      </c>
      <c r="H9" s="11">
        <v>6.3</v>
      </c>
      <c r="I9" s="5">
        <f t="shared" si="0"/>
        <v>945</v>
      </c>
      <c r="J9" s="11">
        <v>1.5</v>
      </c>
      <c r="K9" s="11"/>
      <c r="L9" s="11"/>
      <c r="M9" s="17">
        <v>50</v>
      </c>
    </row>
    <row r="10" spans="1:13" ht="14.25">
      <c r="A10" s="14">
        <v>9</v>
      </c>
      <c r="B10" s="11"/>
      <c r="C10" s="12"/>
      <c r="D10" s="11" t="s">
        <v>29</v>
      </c>
      <c r="E10" s="13">
        <v>612630080203</v>
      </c>
      <c r="F10" s="11"/>
      <c r="G10" s="11">
        <v>150</v>
      </c>
      <c r="H10" s="11">
        <v>6.3</v>
      </c>
      <c r="I10" s="11">
        <f t="shared" si="0"/>
        <v>945</v>
      </c>
      <c r="J10" s="11">
        <v>1.5</v>
      </c>
      <c r="K10" s="11"/>
      <c r="L10" s="11"/>
      <c r="M10" s="17">
        <v>50</v>
      </c>
    </row>
    <row r="11" spans="1:12" ht="14.25">
      <c r="A11" s="14">
        <v>10</v>
      </c>
      <c r="B11" s="11"/>
      <c r="C11" s="12"/>
      <c r="D11" s="11" t="s">
        <v>29</v>
      </c>
      <c r="E11" s="11" t="s">
        <v>30</v>
      </c>
      <c r="F11" s="11"/>
      <c r="G11" s="11">
        <v>50</v>
      </c>
      <c r="H11" s="11">
        <v>7.4</v>
      </c>
      <c r="I11" s="11">
        <f t="shared" si="0"/>
        <v>370</v>
      </c>
      <c r="J11" s="11">
        <v>1.5</v>
      </c>
      <c r="K11" s="11"/>
      <c r="L11" s="11"/>
    </row>
    <row r="12" spans="1:12" ht="14.25">
      <c r="A12" s="14">
        <v>11</v>
      </c>
      <c r="B12" s="11"/>
      <c r="C12" s="12"/>
      <c r="D12" s="11" t="s">
        <v>29</v>
      </c>
      <c r="E12" s="11" t="s">
        <v>31</v>
      </c>
      <c r="F12" s="11"/>
      <c r="G12" s="11">
        <v>200</v>
      </c>
      <c r="H12" s="11">
        <v>3.2</v>
      </c>
      <c r="I12" s="11">
        <f t="shared" si="0"/>
        <v>640</v>
      </c>
      <c r="J12" s="11">
        <v>1</v>
      </c>
      <c r="K12" s="11"/>
      <c r="L12" s="11"/>
    </row>
    <row r="13" spans="1:12" ht="14.25">
      <c r="A13" s="14">
        <v>12</v>
      </c>
      <c r="B13" s="11"/>
      <c r="C13" s="12"/>
      <c r="D13" s="11" t="s">
        <v>29</v>
      </c>
      <c r="E13" s="11" t="s">
        <v>32</v>
      </c>
      <c r="F13" s="11"/>
      <c r="G13" s="11">
        <v>20</v>
      </c>
      <c r="H13" s="11">
        <v>6.4</v>
      </c>
      <c r="I13" s="11">
        <f t="shared" si="0"/>
        <v>128</v>
      </c>
      <c r="J13" s="11">
        <v>2</v>
      </c>
      <c r="K13" s="11"/>
      <c r="L13" s="11"/>
    </row>
    <row r="14" spans="1:12" ht="14.25">
      <c r="A14" s="14">
        <v>13</v>
      </c>
      <c r="B14" s="11"/>
      <c r="C14" s="12"/>
      <c r="D14" s="11" t="s">
        <v>34</v>
      </c>
      <c r="E14" s="11" t="s">
        <v>33</v>
      </c>
      <c r="F14" s="11"/>
      <c r="G14" s="11">
        <v>50</v>
      </c>
      <c r="H14" s="11">
        <v>7</v>
      </c>
      <c r="I14" s="11">
        <f t="shared" si="0"/>
        <v>350</v>
      </c>
      <c r="J14" s="11">
        <v>0.5</v>
      </c>
      <c r="K14" s="11"/>
      <c r="L14" s="11"/>
    </row>
    <row r="15" spans="1:12" ht="31.5">
      <c r="A15" s="5">
        <v>14</v>
      </c>
      <c r="B15" s="29" t="s">
        <v>12</v>
      </c>
      <c r="C15" s="5" t="s">
        <v>16</v>
      </c>
      <c r="D15" s="6" t="s">
        <v>29</v>
      </c>
      <c r="E15" s="6" t="s">
        <v>35</v>
      </c>
      <c r="F15" s="29"/>
      <c r="G15" s="5">
        <v>50</v>
      </c>
      <c r="H15" s="5">
        <v>3</v>
      </c>
      <c r="I15" s="5">
        <f>H15*G15</f>
        <v>150</v>
      </c>
      <c r="J15" s="5">
        <v>0.5</v>
      </c>
      <c r="K15" s="35" t="s">
        <v>15</v>
      </c>
      <c r="L15" s="29">
        <v>160309</v>
      </c>
    </row>
    <row r="16" spans="1:12" ht="31.5">
      <c r="A16" s="5">
        <v>15</v>
      </c>
      <c r="B16" s="31"/>
      <c r="C16" s="5" t="s">
        <v>18</v>
      </c>
      <c r="D16" s="6" t="s">
        <v>36</v>
      </c>
      <c r="E16" s="6" t="s">
        <v>37</v>
      </c>
      <c r="F16" s="31"/>
      <c r="G16" s="5">
        <v>10</v>
      </c>
      <c r="H16" s="5">
        <v>15</v>
      </c>
      <c r="I16" s="5">
        <f>H16*G16</f>
        <v>150</v>
      </c>
      <c r="J16" s="5">
        <v>5</v>
      </c>
      <c r="K16" s="36"/>
      <c r="L16" s="31"/>
    </row>
    <row r="17" spans="9:13" ht="15" thickBot="1">
      <c r="I17" s="19">
        <f>SUM(I2:I16)</f>
        <v>9608</v>
      </c>
      <c r="M17" s="18" t="s">
        <v>40</v>
      </c>
    </row>
    <row r="18" spans="4:6" ht="14.25">
      <c r="D18" s="20" t="s">
        <v>38</v>
      </c>
      <c r="E18" s="21"/>
      <c r="F18" s="22"/>
    </row>
    <row r="19" spans="4:6" ht="14.25">
      <c r="D19" s="23"/>
      <c r="E19" s="24"/>
      <c r="F19" s="25"/>
    </row>
    <row r="20" spans="4:6" ht="15" thickBot="1">
      <c r="D20" s="26"/>
      <c r="E20" s="27"/>
      <c r="F20" s="28"/>
    </row>
    <row r="22" ht="14.25">
      <c r="D22" t="s">
        <v>39</v>
      </c>
    </row>
  </sheetData>
  <sheetProtection/>
  <mergeCells count="8">
    <mergeCell ref="D18:F20"/>
    <mergeCell ref="B2:B8"/>
    <mergeCell ref="F2:F8"/>
    <mergeCell ref="L2:L8"/>
    <mergeCell ref="B15:B16"/>
    <mergeCell ref="F15:F16"/>
    <mergeCell ref="K15:K16"/>
    <mergeCell ref="L15:L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2016-05-03T05:18:05Z</dcterms:modified>
  <cp:category/>
  <cp:version/>
  <cp:contentType/>
  <cp:contentStatus/>
</cp:coreProperties>
</file>