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Pricelist" sheetId="1" r:id="rId1"/>
    <sheet name="НАУШНИКИ ERGO (с картинками)" sheetId="4" r:id="rId2"/>
    <sheet name="Сервис Центр" sheetId="2" r:id="rId3"/>
    <sheet name="Sheet3" sheetId="3" r:id="rId4"/>
  </sheets>
  <definedNames>
    <definedName name="_xlnm.Print_Area" localSheetId="0">Pricelist!$A$1:$G$134</definedName>
  </definedNames>
  <calcPr calcId="124519" refMode="R1C1"/>
</workbook>
</file>

<file path=xl/calcChain.xml><?xml version="1.0" encoding="utf-8"?>
<calcChain xmlns="http://schemas.openxmlformats.org/spreadsheetml/2006/main">
  <c r="I9" i="4"/>
  <c r="H9"/>
  <c r="I8"/>
  <c r="H8"/>
  <c r="I7"/>
  <c r="H7"/>
  <c r="I6"/>
  <c r="H6"/>
  <c r="I5"/>
  <c r="H5"/>
  <c r="I4"/>
  <c r="H4"/>
</calcChain>
</file>

<file path=xl/sharedStrings.xml><?xml version="1.0" encoding="utf-8"?>
<sst xmlns="http://schemas.openxmlformats.org/spreadsheetml/2006/main" count="562" uniqueCount="399">
  <si>
    <t>Модель</t>
  </si>
  <si>
    <t>Цена Kzt</t>
  </si>
  <si>
    <t>Цвет</t>
  </si>
  <si>
    <t>white</t>
  </si>
  <si>
    <t>Silver</t>
  </si>
  <si>
    <t>Black</t>
  </si>
  <si>
    <t>BlueGrey</t>
  </si>
  <si>
    <t>Nokia 106</t>
  </si>
  <si>
    <t>black, red</t>
  </si>
  <si>
    <t>black</t>
  </si>
  <si>
    <t>Nokia 130 SS</t>
  </si>
  <si>
    <t>Nokia 130 DS</t>
  </si>
  <si>
    <t>Nokia 206 DS</t>
  </si>
  <si>
    <t>E1202 DS</t>
  </si>
  <si>
    <t>Nokia 215 DS NEW</t>
  </si>
  <si>
    <t>B310 DS</t>
  </si>
  <si>
    <t>Nokia 220 DS</t>
  </si>
  <si>
    <t>C3322 DS</t>
  </si>
  <si>
    <t>B360 DS</t>
  </si>
  <si>
    <t>Nokia 225 DS</t>
  </si>
  <si>
    <t>G130 Galaxy Star 2 DS</t>
  </si>
  <si>
    <t>Grey , White</t>
  </si>
  <si>
    <t>White</t>
  </si>
  <si>
    <t>Nokia 301 DS</t>
  </si>
  <si>
    <t>G350 Star 2 Plus DS</t>
  </si>
  <si>
    <t>Asha 500 DS</t>
  </si>
  <si>
    <t>Black ,Red, White , yellow</t>
  </si>
  <si>
    <t>J100 Galaxy J1 Duos</t>
  </si>
  <si>
    <t>Asha 501 DS</t>
  </si>
  <si>
    <t>Black ,Red, Cyan, White , yellow</t>
  </si>
  <si>
    <t>G360 Galaxy Core Prime Duos</t>
  </si>
  <si>
    <t>Asha 502 DS</t>
  </si>
  <si>
    <t>Red, white, green, yellow</t>
  </si>
  <si>
    <t>G357 Galaxy Ace Style LTE</t>
  </si>
  <si>
    <t>Asha 503 DS</t>
  </si>
  <si>
    <t>Black , Red , White</t>
  </si>
  <si>
    <t>I9060i Galaxy Grand NEO DS</t>
  </si>
  <si>
    <t>Nokia 515 DS</t>
  </si>
  <si>
    <t>G530 Grand Prime DS (New)</t>
  </si>
  <si>
    <t>E500 Galaxy E5 Duos LTE</t>
  </si>
  <si>
    <t>Black , White</t>
  </si>
  <si>
    <t>Lumia 520</t>
  </si>
  <si>
    <t>Lumia 530 DS</t>
  </si>
  <si>
    <t>Lumia 532 DS NEW</t>
  </si>
  <si>
    <t>Lumia 535 DS</t>
  </si>
  <si>
    <t>Lumia 625 3G</t>
  </si>
  <si>
    <t>Lumia 630 DS</t>
  </si>
  <si>
    <t>A700 Galaxy A7 Duos LTE</t>
  </si>
  <si>
    <t xml:space="preserve">Lumia 730 </t>
  </si>
  <si>
    <t>N910 Galaxy Note 4 LTE</t>
  </si>
  <si>
    <t>Lumia 830</t>
  </si>
  <si>
    <t>Lumia 930</t>
  </si>
  <si>
    <t>T705 Tab S 8.4"  LTE</t>
  </si>
  <si>
    <t>Ascend G750 Dual</t>
  </si>
  <si>
    <t>Honor 3C</t>
  </si>
  <si>
    <t>Grey</t>
  </si>
  <si>
    <t>Ascend P7</t>
  </si>
  <si>
    <t>C1605 Xperia E Dual</t>
  </si>
  <si>
    <t xml:space="preserve">black </t>
  </si>
  <si>
    <t xml:space="preserve">MediaPad M1 8.0 Tablet </t>
  </si>
  <si>
    <t>C6902 Xperia Z1</t>
  </si>
  <si>
    <t>black , white</t>
  </si>
  <si>
    <t>D2302 Xperia M2 Dual</t>
  </si>
  <si>
    <t>D2502 Xperia C3 Dual</t>
  </si>
  <si>
    <t xml:space="preserve">Zenfone5 DS, 5", 8mpx, 16GB </t>
  </si>
  <si>
    <t>D5503 Xperia Z1 Compact</t>
  </si>
  <si>
    <t>D6502 Xperia Z2 3G</t>
  </si>
  <si>
    <t>D5803 Xperia Z3 compact</t>
  </si>
  <si>
    <t>D6603 Xperia Z3 SS</t>
  </si>
  <si>
    <t>D6633 Xperia Z3 Dual</t>
  </si>
  <si>
    <t>LG D295 L Fino+ Чехол</t>
  </si>
  <si>
    <t>LG D392k F60 Dual</t>
  </si>
  <si>
    <t>Air Explay  4G, 4.7' Smartphone</t>
  </si>
  <si>
    <t>Atom  3sim, 4' Smartphone</t>
  </si>
  <si>
    <t>Black, white</t>
  </si>
  <si>
    <t>Bit  2sim , 3.5' Smartphone</t>
  </si>
  <si>
    <t>LG D856 G3 Dual LTE</t>
  </si>
  <si>
    <t>Lenovo A319 Dual</t>
  </si>
  <si>
    <t>Lenovo A328 Dual</t>
  </si>
  <si>
    <t>Rio Play 2sim, 5', 2Mp Smartphone</t>
  </si>
  <si>
    <t xml:space="preserve">Lenovo A369 Dual </t>
  </si>
  <si>
    <t>Shark  3sim, 2.4'</t>
  </si>
  <si>
    <t>Lenovo A536 Dual</t>
  </si>
  <si>
    <t>Trend  3G Tablet 7.9', 2sim</t>
  </si>
  <si>
    <t>Lenovo S660 Dual</t>
  </si>
  <si>
    <t>Titanium</t>
  </si>
  <si>
    <t>Nokia аксессуары</t>
  </si>
  <si>
    <t>Цена</t>
  </si>
  <si>
    <t>CP-623 Nokia Protective Cover</t>
  </si>
  <si>
    <t>DC-18 USB CHARGER</t>
  </si>
  <si>
    <t>cyan , red , yellow</t>
  </si>
  <si>
    <t>WH-510 POP HEADSET</t>
  </si>
  <si>
    <t>Transcend MicroSD 8GB</t>
  </si>
  <si>
    <t>Sony аксессуары</t>
  </si>
  <si>
    <t>DK26/Charging Dock</t>
  </si>
  <si>
    <t>black, white (Xperia Z)</t>
  </si>
  <si>
    <t>SW2 SE20 Wrist Strap</t>
  </si>
  <si>
    <t xml:space="preserve">black, brown, green, purple, pink </t>
  </si>
  <si>
    <t>SCR14 Rus Sony</t>
  </si>
  <si>
    <r>
      <t>black, white (</t>
    </r>
    <r>
      <rPr>
        <b/>
        <i/>
        <sz val="11"/>
        <rFont val="Calibri"/>
        <family val="2"/>
        <scheme val="minor"/>
      </rPr>
      <t>Xperia T2 Dual Ultra)</t>
    </r>
  </si>
  <si>
    <t>ZX100/BCE Headphone</t>
  </si>
  <si>
    <r>
      <t>black (</t>
    </r>
    <r>
      <rPr>
        <b/>
        <i/>
        <sz val="11"/>
        <rFont val="Calibri"/>
        <family val="2"/>
        <scheme val="minor"/>
      </rPr>
      <t>All 3.5 mm Jack Phones</t>
    </r>
    <r>
      <rPr>
        <i/>
        <sz val="11"/>
        <rFont val="Calibri"/>
        <family val="2"/>
        <charset val="204"/>
        <scheme val="minor"/>
      </rPr>
      <t>)</t>
    </r>
  </si>
  <si>
    <t>N915 Galaxy Note Edge</t>
  </si>
  <si>
    <t>S860 _Dual 5.3", 8Mp, 16GB</t>
  </si>
  <si>
    <t>Lenovo K910_ 5.5", 13Mpx, 16GB</t>
  </si>
  <si>
    <t>T365 Tab Active 8.0" LTE</t>
  </si>
  <si>
    <t>Black , white</t>
  </si>
  <si>
    <t>Orange, white</t>
  </si>
  <si>
    <t>Leader Tablet</t>
  </si>
  <si>
    <t>Titan</t>
  </si>
  <si>
    <t>warranty , Class4 + Adapter</t>
  </si>
  <si>
    <t>T530 Galaxy Tab4 10.1" Wi-Fi</t>
  </si>
  <si>
    <r>
      <t xml:space="preserve">DS107 DS, 1.77", </t>
    </r>
    <r>
      <rPr>
        <i/>
        <sz val="11"/>
        <color rgb="FFFF0000"/>
        <rFont val="Calibri"/>
        <family val="2"/>
        <charset val="204"/>
        <scheme val="minor"/>
      </rPr>
      <t>0.3mpx</t>
    </r>
    <r>
      <rPr>
        <i/>
        <sz val="11"/>
        <rFont val="Calibri"/>
        <family val="2"/>
        <charset val="204"/>
        <scheme val="minor"/>
      </rPr>
      <t>, MicroSd, MP3, Radio</t>
    </r>
  </si>
  <si>
    <r>
      <t xml:space="preserve">TS111 </t>
    </r>
    <r>
      <rPr>
        <i/>
        <sz val="11"/>
        <color rgb="FFFF0000"/>
        <rFont val="Calibri"/>
        <family val="2"/>
        <charset val="204"/>
        <scheme val="minor"/>
      </rPr>
      <t>3sim</t>
    </r>
    <r>
      <rPr>
        <i/>
        <sz val="11"/>
        <rFont val="Calibri"/>
        <family val="2"/>
        <charset val="204"/>
        <scheme val="minor"/>
      </rPr>
      <t>, 2.8", 1.3mpx, 1300mah</t>
    </r>
  </si>
  <si>
    <r>
      <rPr>
        <i/>
        <sz val="11"/>
        <rFont val="Calibri"/>
        <family val="2"/>
        <charset val="204"/>
        <scheme val="minor"/>
      </rPr>
      <t>IQ239 DS, 3,5", 2mp, 0.3mp front</t>
    </r>
    <r>
      <rPr>
        <i/>
        <sz val="11"/>
        <color rgb="FFFF0000"/>
        <rFont val="Calibri"/>
        <family val="2"/>
        <charset val="204"/>
        <scheme val="minor"/>
      </rPr>
      <t xml:space="preserve"> (SmartPhone), 2G</t>
    </r>
  </si>
  <si>
    <r>
      <t xml:space="preserve">IQ434 DS, </t>
    </r>
    <r>
      <rPr>
        <i/>
        <sz val="11"/>
        <color rgb="FFFF0000"/>
        <rFont val="Calibri"/>
        <family val="2"/>
        <charset val="204"/>
        <scheme val="minor"/>
      </rPr>
      <t>2core 1.3Ghz</t>
    </r>
    <r>
      <rPr>
        <i/>
        <sz val="11"/>
        <rFont val="Calibri"/>
        <family val="2"/>
        <charset val="204"/>
        <scheme val="minor"/>
      </rPr>
      <t xml:space="preserve">, 3.5", 1.3mpx </t>
    </r>
    <r>
      <rPr>
        <i/>
        <sz val="11"/>
        <color rgb="FFFF0000"/>
        <rFont val="Calibri"/>
        <family val="2"/>
        <charset val="204"/>
        <scheme val="minor"/>
      </rPr>
      <t>(Smartphone), 2G</t>
    </r>
  </si>
  <si>
    <r>
      <rPr>
        <i/>
        <sz val="11"/>
        <rFont val="Calibri"/>
        <family val="2"/>
        <charset val="204"/>
        <scheme val="minor"/>
      </rPr>
      <t>IQ4516 (Tornado Slim)</t>
    </r>
    <r>
      <rPr>
        <i/>
        <sz val="11"/>
        <color rgb="FFFF0000"/>
        <rFont val="Calibri"/>
        <family val="2"/>
        <charset val="204"/>
        <scheme val="minor"/>
      </rPr>
      <t>, 4.8", 8core, 5,1mm slim</t>
    </r>
  </si>
  <si>
    <t>T116 Tab 3 Lite PLUS</t>
  </si>
  <si>
    <t>Lenovo A316 Dual</t>
  </si>
  <si>
    <t>BlackTitan, BlackWhite, Gold</t>
  </si>
  <si>
    <t>T113 Tab3 7.0" Lite PLUS Wi-Fi</t>
  </si>
  <si>
    <t>black, White</t>
  </si>
  <si>
    <t>Light Tablet</t>
  </si>
  <si>
    <t>BlackWhite</t>
  </si>
  <si>
    <t>Lumia 640 XL DS 3G</t>
  </si>
  <si>
    <t>Lumia 640 DS 3G</t>
  </si>
  <si>
    <t>Black, White</t>
  </si>
  <si>
    <t>G920 Galaxy S6 LTE 32GB</t>
  </si>
  <si>
    <t>G920 Galaxy S6 LTE 64GB</t>
  </si>
  <si>
    <t>G925 Galaxy S6 edge LTE 64GB</t>
  </si>
  <si>
    <t>G925 Galaxy S6 edge LTE 128GB</t>
  </si>
  <si>
    <t>IQ4415 DS, 4.5", 3G, 4core, 8mm slim</t>
  </si>
  <si>
    <r>
      <t xml:space="preserve">IQ4410 DS, 4.7", 3G, 8mp, </t>
    </r>
    <r>
      <rPr>
        <i/>
        <sz val="11"/>
        <color rgb="FFFF0000"/>
        <rFont val="Calibri"/>
        <family val="2"/>
        <charset val="204"/>
        <scheme val="minor"/>
      </rPr>
      <t>7.8mm slim</t>
    </r>
  </si>
  <si>
    <r>
      <t>IQ4505 DS,</t>
    </r>
    <r>
      <rPr>
        <i/>
        <sz val="11"/>
        <color rgb="FFFF0000"/>
        <rFont val="Calibri"/>
        <family val="2"/>
        <charset val="204"/>
        <scheme val="minor"/>
      </rPr>
      <t xml:space="preserve"> 5"</t>
    </r>
    <r>
      <rPr>
        <i/>
        <sz val="11"/>
        <rFont val="Calibri"/>
        <family val="2"/>
        <charset val="204"/>
        <scheme val="minor"/>
      </rPr>
      <t>, 3G, 4core, 5mp+ 0.3mp, 4GB</t>
    </r>
  </si>
  <si>
    <r>
      <t xml:space="preserve">IQ4413 DS, 4.7", 3G, 4Core, </t>
    </r>
    <r>
      <rPr>
        <i/>
        <sz val="11"/>
        <color rgb="FFFF0000"/>
        <rFont val="Calibri"/>
        <family val="2"/>
        <charset val="204"/>
        <scheme val="minor"/>
      </rPr>
      <t>8mp</t>
    </r>
    <r>
      <rPr>
        <i/>
        <sz val="11"/>
        <rFont val="Calibri"/>
        <family val="2"/>
        <charset val="204"/>
        <scheme val="minor"/>
      </rPr>
      <t>, 4GB</t>
    </r>
  </si>
  <si>
    <t>S398, DS, 3G, 5", Quad 1.3Ghz, 8MP/2MP</t>
  </si>
  <si>
    <t>i908, DS, 5", Octa 1.7Ghz, 16MP/5MP</t>
  </si>
  <si>
    <t>Xenium black</t>
  </si>
  <si>
    <t>V387, DS, 5", Quad 1.3Ghz,  4400 mAh</t>
  </si>
  <si>
    <t>FlyLife Connect 7.85" 3G</t>
  </si>
  <si>
    <t>FlyLife Connect 10.1" 3G</t>
  </si>
  <si>
    <t>Black  , White</t>
  </si>
  <si>
    <t>Titanium Green</t>
  </si>
  <si>
    <t>BQ-1403 Capri</t>
  </si>
  <si>
    <t>BQ-1565 Hong Kong</t>
  </si>
  <si>
    <t>BQ-1816 Luxembourg</t>
  </si>
  <si>
    <t>BQ-1818 Dublin</t>
  </si>
  <si>
    <t>BQ-1825 Bonn</t>
  </si>
  <si>
    <t>BQ-1860 Madrid</t>
  </si>
  <si>
    <t>BQ-2201 Rio</t>
  </si>
  <si>
    <t>BQ-2406 Toledo</t>
  </si>
  <si>
    <t>BQ-3501 Delhi</t>
  </si>
  <si>
    <t>BQ-4000 Cambridge</t>
  </si>
  <si>
    <t>BQ-4510 Florence</t>
  </si>
  <si>
    <t>BQ-5000 Tokyo</t>
  </si>
  <si>
    <t>Gold</t>
  </si>
  <si>
    <t>TitaniumSilver, White, Bronze</t>
  </si>
  <si>
    <t>Black ,  Gold , White</t>
  </si>
  <si>
    <t>T239 Tab4 7.0" LTE</t>
  </si>
  <si>
    <t>Gold, Titan</t>
  </si>
  <si>
    <t>LG D690 G3 Stylus DS</t>
  </si>
  <si>
    <t>LG D724 G3 Mini Dual</t>
  </si>
  <si>
    <t>lenovo S60-a</t>
  </si>
  <si>
    <t>Element</t>
  </si>
  <si>
    <t>Cosmic Tablet</t>
  </si>
  <si>
    <t>Black , Gold</t>
  </si>
  <si>
    <t>E2333 Xperia M4 Aqua Dual- 5", LTE, 13+5mpx , 8core, waterproof</t>
  </si>
  <si>
    <t>A300 Galaxy A3 Duos LTE</t>
  </si>
  <si>
    <t>A500 Galaxy A5 Duos LTE</t>
  </si>
  <si>
    <r>
      <t xml:space="preserve">DS104 DS, 1.77", </t>
    </r>
    <r>
      <rPr>
        <i/>
        <sz val="11"/>
        <color rgb="FFFF0000"/>
        <rFont val="Calibri"/>
        <family val="2"/>
        <charset val="204"/>
        <scheme val="minor"/>
      </rPr>
      <t>MicroSd</t>
    </r>
    <r>
      <rPr>
        <i/>
        <sz val="11"/>
        <rFont val="Calibri"/>
        <family val="2"/>
        <charset val="204"/>
        <scheme val="minor"/>
      </rPr>
      <t>, MP3, Radio</t>
    </r>
  </si>
  <si>
    <t>Lenovo A5000</t>
  </si>
  <si>
    <t>Zenfone C DS, 4.5", 5mpx, 8GB</t>
  </si>
  <si>
    <t>BlackTitan, BlackWhite , Gold</t>
  </si>
  <si>
    <t>Titan , Gold</t>
  </si>
  <si>
    <t>white, red, black</t>
  </si>
  <si>
    <t>white, black, Red , Yellow</t>
  </si>
  <si>
    <t>Gold , Black</t>
  </si>
  <si>
    <t>LG H324 Leon DS</t>
  </si>
  <si>
    <t>LG H422 Spirit DS</t>
  </si>
  <si>
    <t>LG H502 Magna DS</t>
  </si>
  <si>
    <t>Blue , White</t>
  </si>
  <si>
    <t>HTC Desire 310 DS</t>
  </si>
  <si>
    <t>Grey Trim, Orange Trim</t>
  </si>
  <si>
    <t>Grey Trim, Blue Trim</t>
  </si>
  <si>
    <t>HTC Desire 816g DS</t>
  </si>
  <si>
    <t>Blue, Gloss white, Gloss Gray</t>
  </si>
  <si>
    <t>Blue</t>
  </si>
  <si>
    <t>Gray</t>
  </si>
  <si>
    <t>HTC One (M9)</t>
  </si>
  <si>
    <t>HTC One (M8) DS</t>
  </si>
  <si>
    <t>HTC Desire 820 Matt Grey</t>
  </si>
  <si>
    <t>HTC Desire eye Blue</t>
  </si>
  <si>
    <t>HTC Desire 620g DS Matt Grey</t>
  </si>
  <si>
    <t>HTC Desire 620g DS Gloss White</t>
  </si>
  <si>
    <t>S308 DS</t>
  </si>
  <si>
    <t>Black, White+red , Black+red</t>
  </si>
  <si>
    <t>Black , Gold , Silver</t>
  </si>
  <si>
    <t>Lumia 430 DS  NEW</t>
  </si>
  <si>
    <t>Cyan, Green, White , Cyan</t>
  </si>
  <si>
    <t>Lumia 640 DS LTE</t>
  </si>
  <si>
    <t>№</t>
  </si>
  <si>
    <t>Город</t>
  </si>
  <si>
    <t>Адрес</t>
  </si>
  <si>
    <t>Название компании</t>
  </si>
  <si>
    <t>Контакты</t>
  </si>
  <si>
    <t>Алматы</t>
  </si>
  <si>
    <t>ул. Муканова, д. 315а</t>
  </si>
  <si>
    <t>Smart Master Service</t>
  </si>
  <si>
    <t>8777-683-31-25, 8775-395-08-05</t>
  </si>
  <si>
    <t>Астана</t>
  </si>
  <si>
    <t>ул. Кенесары, 46</t>
  </si>
  <si>
    <t>8-7172-20-12-13</t>
  </si>
  <si>
    <t>Караганда</t>
  </si>
  <si>
    <t>ул. Луговая 106/1</t>
  </si>
  <si>
    <t>Проф-сервис</t>
  </si>
  <si>
    <t>8-7212-50-38-37</t>
  </si>
  <si>
    <t>Кокшетау</t>
  </si>
  <si>
    <t>ул. Акан Сери, 137</t>
  </si>
  <si>
    <t>ИП Шакиров – «SmartZone»</t>
  </si>
  <si>
    <t>8-7162-33-38-57, 7-7019-58-72-33</t>
  </si>
  <si>
    <t>Костанай</t>
  </si>
  <si>
    <t>ул. Аль-Фараби 92</t>
  </si>
  <si>
    <t>Смарт Мастер</t>
  </si>
  <si>
    <t>8-714-256-78-40</t>
  </si>
  <si>
    <t>Петропавловск</t>
  </si>
  <si>
    <t>ул. Интернациональная, 61</t>
  </si>
  <si>
    <t>ТОО «Логика Сервис Центр»</t>
  </si>
  <si>
    <t>8-7152-33-14-00, 8-7152-33-87-00</t>
  </si>
  <si>
    <t>Усть-Каменогорск</t>
  </si>
  <si>
    <t>ул. Потатина 27/2</t>
  </si>
  <si>
    <t>КИП</t>
  </si>
  <si>
    <t>8-7232-76-55-31</t>
  </si>
  <si>
    <t>Семей</t>
  </si>
  <si>
    <t>ул. 8 марта, 85</t>
  </si>
  <si>
    <t>ТОО «Дельта»</t>
  </si>
  <si>
    <t>8-7222-54-02-73, 8-7222-54-02-81;</t>
  </si>
  <si>
    <t>Павлодар</t>
  </si>
  <si>
    <t>ул. Исиналиева 58</t>
  </si>
  <si>
    <t>ТОО «ITC PV»</t>
  </si>
  <si>
    <t>8-7182-57-36-36</t>
  </si>
  <si>
    <t>Талдыкорган</t>
  </si>
  <si>
    <t>ул. Тауелсиздык 145/149 оф. 1</t>
  </si>
  <si>
    <t>ИП Твилинёв В. В.</t>
  </si>
  <si>
    <t>8-7282-21-63-16, 8-7056-25-19-00</t>
  </si>
  <si>
    <t>Тараз</t>
  </si>
  <si>
    <t>ул. Казыбек би, 140</t>
  </si>
  <si>
    <t>GSM Master Service</t>
  </si>
  <si>
    <t>8-7262-45-08-35</t>
  </si>
  <si>
    <t>Шымкент</t>
  </si>
  <si>
    <t>пр. Абая, 6</t>
  </si>
  <si>
    <t>Азия Связной</t>
  </si>
  <si>
    <t>8-7252-35-94-64</t>
  </si>
  <si>
    <t>Уральск</t>
  </si>
  <si>
    <t>ул. Курмангазы 194 п.1</t>
  </si>
  <si>
    <t>Master GSM</t>
  </si>
  <si>
    <t>8-7112-51-11-00, 7707-242-72-72</t>
  </si>
  <si>
    <t>Актобе</t>
  </si>
  <si>
    <t>ул. Братьев Жубановых, 278-60</t>
  </si>
  <si>
    <t>Навигатор</t>
  </si>
  <si>
    <t>8-7132-67-13-20</t>
  </si>
  <si>
    <t>Атырау</t>
  </si>
  <si>
    <t>пр. Азаттык 67</t>
  </si>
  <si>
    <t>Service Phone</t>
  </si>
  <si>
    <t>8-7122-32-99-92</t>
  </si>
  <si>
    <t>Brand:</t>
  </si>
  <si>
    <t>FLY , BQ , Huawei</t>
  </si>
  <si>
    <t xml:space="preserve">Brand: </t>
  </si>
  <si>
    <t>Nokia</t>
  </si>
  <si>
    <r>
      <t>Black</t>
    </r>
    <r>
      <rPr>
        <b/>
        <i/>
        <sz val="12"/>
        <color rgb="FFFF0000"/>
        <rFont val="Calibri"/>
        <family val="2"/>
        <charset val="204"/>
        <scheme val="minor"/>
      </rPr>
      <t xml:space="preserve"> (акция )</t>
    </r>
  </si>
  <si>
    <t>LG E975 Optimus G</t>
  </si>
  <si>
    <t>N7505 Galaxy NOTE 3 Neo</t>
  </si>
  <si>
    <t>Black , Silver</t>
  </si>
  <si>
    <t>BQ-1802 Arlon</t>
  </si>
  <si>
    <t>BQ-1815 Toronto</t>
  </si>
  <si>
    <t>BQ-3500 Princeton</t>
  </si>
  <si>
    <t>Green, Yellow</t>
  </si>
  <si>
    <t>White+Red</t>
  </si>
  <si>
    <t>Black , Grey</t>
  </si>
  <si>
    <t>BQ-4050 Sorbonne</t>
  </si>
  <si>
    <t>BQ-4501 Bristol</t>
  </si>
  <si>
    <r>
      <t xml:space="preserve">IQ4490i DS, </t>
    </r>
    <r>
      <rPr>
        <i/>
        <sz val="11"/>
        <color rgb="FFFF0000"/>
        <rFont val="Calibri"/>
        <family val="2"/>
        <charset val="204"/>
        <scheme val="minor"/>
      </rPr>
      <t>3G, 4"</t>
    </r>
    <r>
      <rPr>
        <i/>
        <sz val="11"/>
        <rFont val="Calibri"/>
        <family val="2"/>
        <charset val="204"/>
        <scheme val="minor"/>
      </rPr>
      <t>, 3.2mpx+0.3mp, 1500mah</t>
    </r>
  </si>
  <si>
    <t>HTC Desire 526G+</t>
  </si>
  <si>
    <t>Stealth Black, Terra White</t>
  </si>
  <si>
    <t>HTC Desire 820 Gloss White</t>
  </si>
  <si>
    <t>Gunmetal , Gold</t>
  </si>
  <si>
    <t>black,  White , Red</t>
  </si>
  <si>
    <t>black , Yellow</t>
  </si>
  <si>
    <t>White , Yellow</t>
  </si>
  <si>
    <t>Cyan, Orange, White</t>
  </si>
  <si>
    <t>E2033 Xperia E4 G Dual</t>
  </si>
  <si>
    <r>
      <t>Cyan , White, Red</t>
    </r>
    <r>
      <rPr>
        <b/>
        <i/>
        <sz val="12"/>
        <color rgb="FFFF0000"/>
        <rFont val="Calibri"/>
        <family val="2"/>
        <charset val="204"/>
      </rPr>
      <t xml:space="preserve">  (акция )</t>
    </r>
  </si>
  <si>
    <r>
      <t>yellow</t>
    </r>
    <r>
      <rPr>
        <b/>
        <i/>
        <sz val="12"/>
        <color rgb="FFFF0000"/>
        <rFont val="Calibri"/>
        <family val="2"/>
        <charset val="204"/>
      </rPr>
      <t xml:space="preserve"> (акция )</t>
    </r>
  </si>
  <si>
    <r>
      <t xml:space="preserve">Simple  3sim, 2.4' </t>
    </r>
    <r>
      <rPr>
        <b/>
        <i/>
        <sz val="12"/>
        <color rgb="FFFF0000"/>
        <rFont val="Calibri"/>
        <family val="2"/>
        <charset val="204"/>
      </rPr>
      <t xml:space="preserve"> (акция )</t>
    </r>
  </si>
  <si>
    <r>
      <t>Tornado  3sim, 4.5' Smartphone</t>
    </r>
    <r>
      <rPr>
        <b/>
        <i/>
        <sz val="12"/>
        <color rgb="FFFF0000"/>
        <rFont val="Calibri"/>
        <family val="2"/>
        <charset val="204"/>
      </rPr>
      <t xml:space="preserve">  (акция )</t>
    </r>
  </si>
  <si>
    <r>
      <t>Craft  DS, 4.5', 4Core, Smartphone</t>
    </r>
    <r>
      <rPr>
        <b/>
        <i/>
        <sz val="11"/>
        <color rgb="FFFF0000"/>
        <rFont val="Calibri"/>
        <family val="2"/>
        <charset val="204"/>
      </rPr>
      <t xml:space="preserve">   (акция )</t>
    </r>
  </si>
  <si>
    <r>
      <t xml:space="preserve">Vega 2sim, 4,7', 5Mp Smartphone </t>
    </r>
    <r>
      <rPr>
        <b/>
        <i/>
        <sz val="11"/>
        <color rgb="FFFF0000"/>
        <rFont val="Calibri"/>
        <family val="2"/>
        <charset val="204"/>
      </rPr>
      <t xml:space="preserve">  (акция )</t>
    </r>
  </si>
  <si>
    <r>
      <t xml:space="preserve"> USB Flash </t>
    </r>
    <r>
      <rPr>
        <b/>
        <sz val="12"/>
        <color theme="1"/>
        <rFont val="Calibri"/>
        <family val="2"/>
        <charset val="204"/>
        <scheme val="minor"/>
      </rPr>
      <t>Kingston</t>
    </r>
  </si>
  <si>
    <t xml:space="preserve"> Цвет </t>
  </si>
  <si>
    <r>
      <rPr>
        <b/>
        <sz val="12"/>
        <color theme="1"/>
        <rFont val="Calibri"/>
        <family val="2"/>
        <charset val="204"/>
        <scheme val="minor"/>
      </rPr>
      <t>MicroSD</t>
    </r>
    <r>
      <rPr>
        <b/>
        <sz val="11"/>
        <color theme="1"/>
        <rFont val="Calibri"/>
        <family val="2"/>
        <charset val="204"/>
        <scheme val="minor"/>
      </rPr>
      <t xml:space="preserve"> Flash </t>
    </r>
    <r>
      <rPr>
        <b/>
        <sz val="12"/>
        <color theme="1"/>
        <rFont val="Calibri"/>
        <family val="2"/>
        <charset val="204"/>
        <scheme val="minor"/>
      </rPr>
      <t xml:space="preserve">Silicon Power </t>
    </r>
  </si>
  <si>
    <t>описание</t>
  </si>
  <si>
    <t>DT101G2/8GB-YAN, USB Flash Drive 8GB "DT101G2"</t>
  </si>
  <si>
    <t>Red</t>
  </si>
  <si>
    <t>Silicon Power SP004GBSTH004V10</t>
  </si>
  <si>
    <t>microSDHC 4GB class4 (без адаптера)</t>
  </si>
  <si>
    <t>DT101G2/16GB-YAN, USB Flash Drive 16GB "DT101G2"</t>
  </si>
  <si>
    <t>Silicon Power SP004GBSTH006V10</t>
  </si>
  <si>
    <t>DT101G2/32GB-YAN, USB Flash Drive 32GB "DT101G2"</t>
  </si>
  <si>
    <t>Violet</t>
  </si>
  <si>
    <t>Silicon Power SP008GBSTH004V10</t>
  </si>
  <si>
    <t>microSDHC 8GB class6 (без адаптера)</t>
  </si>
  <si>
    <t>DT101G2/64GB-YAN,  USB Flash Drive 64GB "DT101G2"</t>
  </si>
  <si>
    <t>Green</t>
  </si>
  <si>
    <t>Silicon Power SP008GBSTH006V10</t>
  </si>
  <si>
    <t>DT101G2/128GB-YAN,  USB Flash Drive 128GB "DT101G2"</t>
  </si>
  <si>
    <t>Silicon Power SP016GBSTH004V10</t>
  </si>
  <si>
    <t>microSDHC 16GB class4 (без адаптера)</t>
  </si>
  <si>
    <r>
      <t xml:space="preserve"> USB Flash </t>
    </r>
    <r>
      <rPr>
        <b/>
        <sz val="12"/>
        <color theme="1"/>
        <rFont val="Calibri"/>
        <family val="2"/>
        <charset val="204"/>
        <scheme val="minor"/>
      </rPr>
      <t xml:space="preserve">Transcend </t>
    </r>
  </si>
  <si>
    <t>Silicon Power SP016GBSTH006V10</t>
  </si>
  <si>
    <t>microSDHC 16GB class6 (без адаптера)</t>
  </si>
  <si>
    <t>TS8GJF300, USB Flash Drive 8GB "300"</t>
  </si>
  <si>
    <t>Silicon Power SP008GBSTH010V10-SP</t>
  </si>
  <si>
    <r>
      <t>microSDHC 8GB class10</t>
    </r>
    <r>
      <rPr>
        <i/>
        <sz val="11"/>
        <color rgb="FFFF0000"/>
        <rFont val="Calibri"/>
        <family val="2"/>
        <charset val="204"/>
        <scheme val="minor"/>
      </rPr>
      <t xml:space="preserve"> (SD adapter)</t>
    </r>
  </si>
  <si>
    <t>TS16GJF300, USB Flash Drive 16GB "300"</t>
  </si>
  <si>
    <r>
      <rPr>
        <b/>
        <sz val="12"/>
        <color theme="1"/>
        <rFont val="Calibri"/>
        <family val="2"/>
        <charset val="204"/>
        <scheme val="minor"/>
      </rPr>
      <t xml:space="preserve"> MicroSD</t>
    </r>
    <r>
      <rPr>
        <b/>
        <sz val="11"/>
        <color theme="1"/>
        <rFont val="Calibri"/>
        <family val="2"/>
        <charset val="204"/>
        <scheme val="minor"/>
      </rPr>
      <t xml:space="preserve"> Flash </t>
    </r>
    <r>
      <rPr>
        <b/>
        <sz val="12"/>
        <color theme="1"/>
        <rFont val="Calibri"/>
        <family val="2"/>
        <charset val="204"/>
        <scheme val="minor"/>
      </rPr>
      <t xml:space="preserve">Transcend </t>
    </r>
  </si>
  <si>
    <t>TS32GJF300, USB Flash Drive 32GB "300"</t>
  </si>
  <si>
    <t>Transcend TS4GUSDC4</t>
  </si>
  <si>
    <t>TS4GJF330, USB Flash Drive 4GB "330"</t>
  </si>
  <si>
    <t>Transcend TS4GUSDHC4</t>
  </si>
  <si>
    <r>
      <t>microSDHC 4GB class4</t>
    </r>
    <r>
      <rPr>
        <i/>
        <sz val="11"/>
        <color rgb="FFFF0000"/>
        <rFont val="Calibri"/>
        <family val="2"/>
        <charset val="204"/>
        <scheme val="minor"/>
      </rPr>
      <t xml:space="preserve"> (SD adapter)</t>
    </r>
  </si>
  <si>
    <t>TS8GJF330, USB Flash Drive 8GB "330"</t>
  </si>
  <si>
    <t>Transcend TS4GUSDC10</t>
  </si>
  <si>
    <t>microSD 4GB class10 (без адаптера)</t>
  </si>
  <si>
    <t>TS16GJF330, USB Flash Drive 16GB "330"</t>
  </si>
  <si>
    <t>Transcend TS4GUSDHC10</t>
  </si>
  <si>
    <r>
      <t>microSDHC 4GB class10</t>
    </r>
    <r>
      <rPr>
        <i/>
        <sz val="11"/>
        <color rgb="FFFF0000"/>
        <rFont val="Calibri"/>
        <family val="2"/>
        <charset val="204"/>
        <scheme val="minor"/>
      </rPr>
      <t xml:space="preserve"> (SD adapter)</t>
    </r>
  </si>
  <si>
    <t>TS32GJF330, USB Flash Drive 32GB "330"</t>
  </si>
  <si>
    <t>Transcend TS8GUSDC4</t>
  </si>
  <si>
    <t>microSDHC 8GB class4 (без адаптера)</t>
  </si>
  <si>
    <t>TS4GJF350, USB Flash Drive 4GB "350"</t>
  </si>
  <si>
    <t>Transcend TS8GUSDC10</t>
  </si>
  <si>
    <t>microSDHC 8GB class10 (без адаптера)</t>
  </si>
  <si>
    <t>TS8GJF350, USB Flash Drive 8GB "350"</t>
  </si>
  <si>
    <t>Transcend TS8GUSDHC10</t>
  </si>
  <si>
    <r>
      <t xml:space="preserve">microSDHC 8GB class10 </t>
    </r>
    <r>
      <rPr>
        <i/>
        <sz val="11"/>
        <color rgb="FFFF0000"/>
        <rFont val="Calibri"/>
        <family val="2"/>
        <charset val="204"/>
        <scheme val="minor"/>
      </rPr>
      <t>(SD adapter)</t>
    </r>
  </si>
  <si>
    <t>TS16GJF350, USB Flash Drive 16GB "350"</t>
  </si>
  <si>
    <t>Transcend TS16GUSDC4</t>
  </si>
  <si>
    <t>TS32GJF350, USB Flash Drive 32GB "350"</t>
  </si>
  <si>
    <t>Transcend TS16GUSDHC4</t>
  </si>
  <si>
    <r>
      <t xml:space="preserve">microSDHC 16GB class4 </t>
    </r>
    <r>
      <rPr>
        <i/>
        <sz val="11"/>
        <color rgb="FFFF0000"/>
        <rFont val="Calibri"/>
        <family val="2"/>
        <charset val="204"/>
        <scheme val="minor"/>
      </rPr>
      <t>(SD adapter)</t>
    </r>
  </si>
  <si>
    <t>TS64GJF350, USB Flash Drive 64GB "350"</t>
  </si>
  <si>
    <t>Transcend TS16GUSDC10</t>
  </si>
  <si>
    <t>microSDHC 16GB class10 (без адаптера)</t>
  </si>
  <si>
    <r>
      <t xml:space="preserve"> USB Flash </t>
    </r>
    <r>
      <rPr>
        <b/>
        <sz val="12"/>
        <color theme="1"/>
        <rFont val="Calibri"/>
        <family val="2"/>
        <charset val="204"/>
        <scheme val="minor"/>
      </rPr>
      <t>Silicon Power</t>
    </r>
  </si>
  <si>
    <t>Transcend TS16GUSDHC10</t>
  </si>
  <si>
    <r>
      <t>microSDHC 16GB class10</t>
    </r>
    <r>
      <rPr>
        <i/>
        <sz val="11"/>
        <color rgb="FFFF0000"/>
        <rFont val="Calibri"/>
        <family val="2"/>
        <charset val="204"/>
        <scheme val="minor"/>
      </rPr>
      <t xml:space="preserve"> (SD adapter)</t>
    </r>
  </si>
  <si>
    <t>SP008GBUF3M01V1B, USB Flash Drive 8GB "Marvel M01" USB 3.0</t>
  </si>
  <si>
    <t>Aluminum blue</t>
  </si>
  <si>
    <t>Transcend TS32GUSDC4</t>
  </si>
  <si>
    <t>microSDHC 32GB class4 (без адаптера)</t>
  </si>
  <si>
    <t>SP016GBUF3M01V1B, USB Flash Drive 16GB "Marvel M01" USB3.0</t>
  </si>
  <si>
    <t>Transcend TS32GUSDC10</t>
  </si>
  <si>
    <t>microSDHC 32GB class10 (без адаптера)</t>
  </si>
  <si>
    <t>SP032GBUF3M01V1B, USB Flash Drive 32GB "Marvel M01" USB 3.0</t>
  </si>
  <si>
    <t>Transcend TS32GUSDHC10</t>
  </si>
  <si>
    <r>
      <t xml:space="preserve">microSDHC 32GB class10 </t>
    </r>
    <r>
      <rPr>
        <i/>
        <sz val="11"/>
        <color rgb="FFFF0000"/>
        <rFont val="Calibri"/>
        <family val="2"/>
        <charset val="204"/>
        <scheme val="minor"/>
      </rPr>
      <t>(SD adapter)</t>
    </r>
  </si>
  <si>
    <t>SP064GBUF3M01V1B, USB Flash Drive 64GB "Marvel M01" USB3.0</t>
  </si>
  <si>
    <t>SP128GBUF3M01V1B, USB Flash Drive 128GB "Marvel M01" USB 3.0</t>
  </si>
  <si>
    <t xml:space="preserve">SP004GBUF2M01V1S, USB Flash Drive 4GB ''Ultima II'' </t>
  </si>
  <si>
    <t xml:space="preserve">SP008GBUF2M01V1S, USB Flash Drive 8GB "UltimaII" </t>
  </si>
  <si>
    <t xml:space="preserve">SP016GBUF2M01V1S, USB Flash Drive 16GB "UltimaII" </t>
  </si>
  <si>
    <t xml:space="preserve">SP032GBUF2M01V1S, USB Flash Drive 32GB "Ultima II" </t>
  </si>
  <si>
    <t>Lenovo A6000 Smartphone</t>
  </si>
  <si>
    <t xml:space="preserve"> BlackBlue</t>
  </si>
  <si>
    <t>Green, Orange, White</t>
  </si>
  <si>
    <t>LightGrey</t>
  </si>
  <si>
    <t>Розничная цена</t>
  </si>
  <si>
    <t>Маржа</t>
  </si>
  <si>
    <t>Маржа %</t>
  </si>
  <si>
    <t>VT-701  Black/Grey/White</t>
  </si>
  <si>
    <t>VT-901 Black/White</t>
  </si>
  <si>
    <r>
      <t xml:space="preserve">VM-901 Black                                  </t>
    </r>
    <r>
      <rPr>
        <b/>
        <sz val="14"/>
        <color rgb="FFFF0000"/>
        <rFont val="Times New Roman"/>
        <family val="1"/>
        <charset val="204"/>
      </rPr>
      <t>with MIC</t>
    </r>
  </si>
  <si>
    <r>
      <t xml:space="preserve">ES200i-Black                                       </t>
    </r>
    <r>
      <rPr>
        <b/>
        <sz val="14"/>
        <color rgb="FFFF0000"/>
        <rFont val="Times New Roman"/>
        <family val="1"/>
        <charset val="204"/>
      </rPr>
      <t>with MIC</t>
    </r>
  </si>
  <si>
    <t>VD-207 Black</t>
  </si>
  <si>
    <r>
      <t xml:space="preserve">VD-390 Grey/Red                                     </t>
    </r>
    <r>
      <rPr>
        <b/>
        <sz val="14"/>
        <color rgb="FFFF0000"/>
        <rFont val="Times New Roman"/>
        <family val="1"/>
        <charset val="204"/>
      </rPr>
      <t>Beats audio design</t>
    </r>
    <r>
      <rPr>
        <b/>
        <sz val="14"/>
        <rFont val="Times New Roman"/>
        <family val="1"/>
        <charset val="134"/>
      </rPr>
      <t xml:space="preserve"> </t>
    </r>
  </si>
  <si>
    <t>HTC Desire 300</t>
  </si>
  <si>
    <t>LG X145 SS L60</t>
  </si>
  <si>
    <t>lenovo A3300 Tablet</t>
  </si>
  <si>
    <t>Lenovo A3500 Tablet 16GB</t>
  </si>
  <si>
    <t>Lenovo A7600-H3G Tablet 16GB</t>
  </si>
  <si>
    <t>Lenovo P70-A</t>
  </si>
  <si>
    <r>
      <rPr>
        <b/>
        <u/>
        <sz val="11"/>
        <color rgb="FFC00000"/>
        <rFont val="Calibri"/>
        <family val="2"/>
        <charset val="204"/>
      </rPr>
      <t>HTC:</t>
    </r>
    <r>
      <rPr>
        <b/>
        <u/>
        <sz val="11"/>
        <color theme="10"/>
        <rFont val="Calibri"/>
        <family val="2"/>
        <charset val="204"/>
      </rPr>
      <t xml:space="preserve"> </t>
    </r>
    <r>
      <rPr>
        <u/>
        <sz val="11"/>
        <color theme="10"/>
        <rFont val="Calibri"/>
        <family val="2"/>
      </rPr>
      <t xml:space="preserve"> Г. Алматы, улица Сейфулина д.452 (между Гоголя и Жибек Жолы), тел +7 (727) 279 14 66, info@htc-store.kz.</t>
    </r>
  </si>
  <si>
    <t>Gray ,White</t>
  </si>
  <si>
    <t>Cyan, Red , White</t>
  </si>
  <si>
    <t>Black , Orange</t>
  </si>
  <si>
    <t xml:space="preserve"> Orange, White</t>
  </si>
  <si>
    <t>Black , Cyan, Orange, White</t>
  </si>
  <si>
    <t xml:space="preserve"> </t>
  </si>
  <si>
    <t>Казахстан г.Алматы улица Ауэзова 14а 11 этаж, бизнес центр "Bereket" 
тел +7 727 317 0411/моб +77054222288 , E-mail: mobilniyi_mir@mail.ru, www.foxtel.kz</t>
  </si>
  <si>
    <t>]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</si>
</sst>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i/>
      <sz val="11"/>
      <name val="Calibri"/>
      <family val="2"/>
      <charset val="204"/>
    </font>
    <font>
      <b/>
      <i/>
      <u/>
      <sz val="1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b/>
      <i/>
      <sz val="12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0"/>
      <name val="Arial"/>
      <family val="2"/>
    </font>
    <font>
      <b/>
      <sz val="14"/>
      <name val="Times New Roman"/>
      <family val="1"/>
      <charset val="13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9"/>
      <color indexed="8"/>
      <name val="Arial"/>
      <family val="2"/>
      <charset val="204"/>
    </font>
    <font>
      <sz val="12"/>
      <name val="宋体"/>
      <charset val="134"/>
    </font>
    <font>
      <sz val="11"/>
      <color indexed="8"/>
      <name val="宋体"/>
      <charset val="134"/>
    </font>
    <font>
      <b/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u/>
      <sz val="11"/>
      <color rgb="FFC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2" fillId="0" borderId="0"/>
    <xf numFmtId="0" fontId="25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3" fillId="0" borderId="0" applyNumberFormat="0" applyFill="0" applyBorder="0" applyProtection="0"/>
    <xf numFmtId="0" fontId="29" fillId="6" borderId="43" applyNumberFormat="0" applyFont="0" applyAlignment="0" applyProtection="0"/>
    <xf numFmtId="0" fontId="34" fillId="0" borderId="0">
      <alignment vertical="center"/>
    </xf>
    <xf numFmtId="0" fontId="35" fillId="0" borderId="0">
      <alignment vertical="center"/>
    </xf>
  </cellStyleXfs>
  <cellXfs count="10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center"/>
    </xf>
    <xf numFmtId="0" fontId="0" fillId="0" borderId="3" xfId="0" applyBorder="1" applyAlignment="1"/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165" fontId="7" fillId="3" borderId="9" xfId="1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165" fontId="7" fillId="3" borderId="13" xfId="1" applyNumberFormat="1" applyFont="1" applyFill="1" applyBorder="1" applyAlignment="1">
      <alignment vertical="center"/>
    </xf>
    <xf numFmtId="164" fontId="6" fillId="3" borderId="15" xfId="1" applyFont="1" applyFill="1" applyBorder="1" applyAlignment="1">
      <alignment vertical="center"/>
    </xf>
    <xf numFmtId="0" fontId="8" fillId="3" borderId="16" xfId="0" applyFont="1" applyFill="1" applyBorder="1" applyAlignment="1">
      <alignment horizontal="left" vertical="center"/>
    </xf>
    <xf numFmtId="165" fontId="9" fillId="3" borderId="9" xfId="1" applyNumberFormat="1" applyFont="1" applyFill="1" applyBorder="1" applyAlignment="1">
      <alignment vertical="center"/>
    </xf>
    <xf numFmtId="164" fontId="8" fillId="3" borderId="17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left" vertical="center"/>
    </xf>
    <xf numFmtId="164" fontId="6" fillId="3" borderId="17" xfId="1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165" fontId="7" fillId="3" borderId="19" xfId="1" applyNumberFormat="1" applyFont="1" applyFill="1" applyBorder="1" applyAlignment="1">
      <alignment vertical="center"/>
    </xf>
    <xf numFmtId="164" fontId="6" fillId="3" borderId="21" xfId="1" applyFont="1" applyFill="1" applyBorder="1" applyAlignment="1">
      <alignment vertical="center"/>
    </xf>
    <xf numFmtId="0" fontId="2" fillId="0" borderId="22" xfId="0" applyFont="1" applyBorder="1" applyAlignment="1"/>
    <xf numFmtId="0" fontId="0" fillId="0" borderId="23" xfId="0" applyBorder="1" applyAlignment="1"/>
    <xf numFmtId="14" fontId="3" fillId="0" borderId="24" xfId="0" applyNumberFormat="1" applyFont="1" applyBorder="1" applyAlignment="1">
      <alignment horizontal="center"/>
    </xf>
    <xf numFmtId="164" fontId="6" fillId="0" borderId="17" xfId="1" applyFont="1" applyFill="1" applyBorder="1" applyAlignment="1">
      <alignment vertical="center"/>
    </xf>
    <xf numFmtId="164" fontId="8" fillId="0" borderId="17" xfId="1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center"/>
    </xf>
    <xf numFmtId="165" fontId="7" fillId="3" borderId="26" xfId="1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left" vertical="center"/>
    </xf>
    <xf numFmtId="165" fontId="9" fillId="3" borderId="19" xfId="1" applyNumberFormat="1" applyFont="1" applyFill="1" applyBorder="1" applyAlignment="1">
      <alignment vertical="center"/>
    </xf>
    <xf numFmtId="164" fontId="8" fillId="3" borderId="21" xfId="1" applyFont="1" applyFill="1" applyBorder="1" applyAlignment="1">
      <alignment vertical="center"/>
    </xf>
    <xf numFmtId="0" fontId="0" fillId="0" borderId="27" xfId="0" applyBorder="1" applyAlignment="1"/>
    <xf numFmtId="0" fontId="8" fillId="3" borderId="8" xfId="0" applyFont="1" applyFill="1" applyBorder="1" applyAlignment="1">
      <alignment horizontal="left" vertical="center"/>
    </xf>
    <xf numFmtId="165" fontId="9" fillId="3" borderId="28" xfId="1" applyNumberFormat="1" applyFont="1" applyFill="1" applyBorder="1" applyAlignment="1">
      <alignment vertical="center"/>
    </xf>
    <xf numFmtId="164" fontId="8" fillId="0" borderId="11" xfId="1" applyFont="1" applyFill="1" applyBorder="1" applyAlignment="1">
      <alignment vertical="center"/>
    </xf>
    <xf numFmtId="165" fontId="7" fillId="3" borderId="28" xfId="1" applyNumberFormat="1" applyFont="1" applyFill="1" applyBorder="1" applyAlignment="1">
      <alignment vertical="center"/>
    </xf>
    <xf numFmtId="165" fontId="7" fillId="3" borderId="29" xfId="1" applyNumberFormat="1" applyFont="1" applyFill="1" applyBorder="1" applyAlignment="1">
      <alignment vertical="center"/>
    </xf>
    <xf numFmtId="164" fontId="6" fillId="0" borderId="11" xfId="1" applyFont="1" applyFill="1" applyBorder="1" applyAlignment="1">
      <alignment vertical="center"/>
    </xf>
    <xf numFmtId="165" fontId="11" fillId="3" borderId="28" xfId="1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left" vertical="center"/>
    </xf>
    <xf numFmtId="165" fontId="7" fillId="3" borderId="31" xfId="1" applyNumberFormat="1" applyFont="1" applyFill="1" applyBorder="1" applyAlignment="1">
      <alignment vertical="center"/>
    </xf>
    <xf numFmtId="164" fontId="6" fillId="0" borderId="32" xfId="1" applyFont="1" applyFill="1" applyBorder="1" applyAlignment="1">
      <alignment vertical="center"/>
    </xf>
    <xf numFmtId="165" fontId="7" fillId="3" borderId="12" xfId="1" applyNumberFormat="1" applyFont="1" applyFill="1" applyBorder="1" applyAlignment="1">
      <alignment vertical="center"/>
    </xf>
    <xf numFmtId="165" fontId="7" fillId="3" borderId="33" xfId="1" applyNumberFormat="1" applyFont="1" applyFill="1" applyBorder="1" applyAlignment="1">
      <alignment vertical="center"/>
    </xf>
    <xf numFmtId="165" fontId="7" fillId="3" borderId="8" xfId="1" applyNumberFormat="1" applyFont="1" applyFill="1" applyBorder="1" applyAlignment="1">
      <alignment vertical="center"/>
    </xf>
    <xf numFmtId="165" fontId="7" fillId="3" borderId="11" xfId="1" applyNumberFormat="1" applyFont="1" applyFill="1" applyBorder="1" applyAlignment="1">
      <alignment vertical="center"/>
    </xf>
    <xf numFmtId="165" fontId="7" fillId="3" borderId="16" xfId="1" applyNumberFormat="1" applyFont="1" applyFill="1" applyBorder="1" applyAlignment="1">
      <alignment vertical="center"/>
    </xf>
    <xf numFmtId="165" fontId="11" fillId="3" borderId="11" xfId="1" applyNumberFormat="1" applyFont="1" applyFill="1" applyBorder="1" applyAlignment="1">
      <alignment vertical="center"/>
    </xf>
    <xf numFmtId="165" fontId="7" fillId="3" borderId="17" xfId="1" applyNumberFormat="1" applyFont="1" applyFill="1" applyBorder="1" applyAlignment="1">
      <alignment vertical="center"/>
    </xf>
    <xf numFmtId="165" fontId="7" fillId="3" borderId="21" xfId="1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164" fontId="4" fillId="2" borderId="36" xfId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vertical="center"/>
    </xf>
    <xf numFmtId="164" fontId="6" fillId="3" borderId="0" xfId="1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3" fillId="4" borderId="0" xfId="2" applyFill="1" applyAlignment="1" applyProtection="1">
      <alignment horizontal="center" vertical="center"/>
    </xf>
    <xf numFmtId="165" fontId="7" fillId="3" borderId="37" xfId="1" applyNumberFormat="1" applyFont="1" applyFill="1" applyBorder="1" applyAlignment="1">
      <alignment vertical="center"/>
    </xf>
    <xf numFmtId="0" fontId="8" fillId="0" borderId="38" xfId="0" applyFont="1" applyBorder="1"/>
    <xf numFmtId="0" fontId="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165" fontId="9" fillId="3" borderId="0" xfId="1" applyNumberFormat="1" applyFont="1" applyFill="1" applyBorder="1" applyAlignment="1">
      <alignment vertical="center"/>
    </xf>
    <xf numFmtId="164" fontId="8" fillId="3" borderId="0" xfId="1" applyFont="1" applyFill="1" applyBorder="1" applyAlignment="1">
      <alignment vertical="center"/>
    </xf>
    <xf numFmtId="164" fontId="6" fillId="3" borderId="11" xfId="1" applyFont="1" applyFill="1" applyBorder="1" applyAlignment="1">
      <alignment vertical="center"/>
    </xf>
    <xf numFmtId="164" fontId="6" fillId="3" borderId="39" xfId="1" applyFont="1" applyFill="1" applyBorder="1" applyAlignment="1">
      <alignment vertical="center"/>
    </xf>
    <xf numFmtId="49" fontId="6" fillId="3" borderId="11" xfId="1" applyNumberFormat="1" applyFont="1" applyFill="1" applyBorder="1" applyAlignment="1">
      <alignment vertical="center"/>
    </xf>
    <xf numFmtId="0" fontId="4" fillId="5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0" xfId="0" applyBorder="1"/>
    <xf numFmtId="0" fontId="17" fillId="0" borderId="0" xfId="0" applyFont="1"/>
    <xf numFmtId="49" fontId="7" fillId="3" borderId="17" xfId="1" applyNumberFormat="1" applyFont="1" applyFill="1" applyBorder="1" applyAlignment="1">
      <alignment vertical="center"/>
    </xf>
    <xf numFmtId="49" fontId="7" fillId="3" borderId="8" xfId="1" applyNumberFormat="1" applyFont="1" applyFill="1" applyBorder="1" applyAlignment="1">
      <alignment vertical="center"/>
    </xf>
    <xf numFmtId="49" fontId="7" fillId="3" borderId="16" xfId="1" applyNumberFormat="1" applyFont="1" applyFill="1" applyBorder="1" applyAlignment="1">
      <alignment vertical="center"/>
    </xf>
    <xf numFmtId="49" fontId="7" fillId="3" borderId="18" xfId="1" applyNumberFormat="1" applyFont="1" applyFill="1" applyBorder="1" applyAlignment="1">
      <alignment vertical="center"/>
    </xf>
    <xf numFmtId="0" fontId="21" fillId="0" borderId="41" xfId="0" applyFont="1" applyBorder="1"/>
    <xf numFmtId="0" fontId="21" fillId="0" borderId="42" xfId="0" applyFont="1" applyBorder="1"/>
    <xf numFmtId="0" fontId="22" fillId="15" borderId="0" xfId="4" applyFill="1"/>
    <xf numFmtId="0" fontId="23" fillId="15" borderId="0" xfId="4" applyFont="1" applyFill="1" applyAlignment="1">
      <alignment horizontal="left"/>
    </xf>
    <xf numFmtId="166" fontId="22" fillId="15" borderId="0" xfId="4" applyNumberFormat="1" applyFill="1"/>
    <xf numFmtId="0" fontId="22" fillId="3" borderId="0" xfId="4" applyFill="1"/>
    <xf numFmtId="1" fontId="24" fillId="15" borderId="44" xfId="4" applyNumberFormat="1" applyFont="1" applyFill="1" applyBorder="1" applyAlignment="1">
      <alignment horizontal="center" vertical="center"/>
    </xf>
    <xf numFmtId="0" fontId="24" fillId="15" borderId="45" xfId="4" applyFont="1" applyFill="1" applyBorder="1" applyAlignment="1">
      <alignment horizontal="center" vertical="center" wrapText="1"/>
    </xf>
    <xf numFmtId="166" fontId="24" fillId="15" borderId="44" xfId="4" applyNumberFormat="1" applyFont="1" applyFill="1" applyBorder="1" applyAlignment="1">
      <alignment horizontal="center" vertical="center"/>
    </xf>
    <xf numFmtId="0" fontId="24" fillId="15" borderId="0" xfId="4" applyFont="1" applyFill="1" applyBorder="1" applyAlignment="1">
      <alignment horizontal="center" vertical="center"/>
    </xf>
    <xf numFmtId="0" fontId="22" fillId="3" borderId="40" xfId="4" applyFill="1" applyBorder="1"/>
    <xf numFmtId="0" fontId="22" fillId="3" borderId="46" xfId="4" applyFill="1" applyBorder="1"/>
    <xf numFmtId="0" fontId="22" fillId="3" borderId="47" xfId="4" applyFill="1" applyBorder="1"/>
    <xf numFmtId="0" fontId="26" fillId="3" borderId="46" xfId="5" applyFont="1" applyFill="1" applyBorder="1" applyAlignment="1">
      <alignment horizontal="left" vertical="center" wrapText="1"/>
    </xf>
    <xf numFmtId="1" fontId="27" fillId="16" borderId="48" xfId="4" applyNumberFormat="1" applyFont="1" applyFill="1" applyBorder="1" applyAlignment="1">
      <alignment horizontal="center" vertical="center"/>
    </xf>
    <xf numFmtId="0" fontId="23" fillId="0" borderId="48" xfId="4" applyFont="1" applyFill="1" applyBorder="1" applyAlignment="1">
      <alignment horizontal="center" vertical="center"/>
    </xf>
    <xf numFmtId="166" fontId="23" fillId="3" borderId="49" xfId="4" applyNumberFormat="1" applyFont="1" applyFill="1" applyBorder="1" applyAlignment="1">
      <alignment horizontal="center" vertical="center"/>
    </xf>
    <xf numFmtId="10" fontId="23" fillId="3" borderId="48" xfId="4" applyNumberFormat="1" applyFont="1" applyFill="1" applyBorder="1" applyAlignment="1">
      <alignment horizontal="center" vertical="center"/>
    </xf>
    <xf numFmtId="1" fontId="27" fillId="16" borderId="40" xfId="4" applyNumberFormat="1" applyFont="1" applyFill="1" applyBorder="1" applyAlignment="1">
      <alignment horizontal="center" vertical="center"/>
    </xf>
    <xf numFmtId="0" fontId="23" fillId="0" borderId="40" xfId="4" applyFont="1" applyFill="1" applyBorder="1" applyAlignment="1">
      <alignment horizontal="center" vertical="center"/>
    </xf>
    <xf numFmtId="166" fontId="23" fillId="3" borderId="46" xfId="4" applyNumberFormat="1" applyFont="1" applyFill="1" applyBorder="1" applyAlignment="1">
      <alignment horizontal="center" vertical="center"/>
    </xf>
    <xf numFmtId="10" fontId="23" fillId="3" borderId="40" xfId="4" applyNumberFormat="1" applyFont="1" applyFill="1" applyBorder="1" applyAlignment="1">
      <alignment horizontal="center" vertical="center"/>
    </xf>
    <xf numFmtId="166" fontId="23" fillId="3" borderId="40" xfId="4" applyNumberFormat="1" applyFont="1" applyFill="1" applyBorder="1" applyAlignment="1">
      <alignment horizontal="center" vertical="center"/>
    </xf>
    <xf numFmtId="0" fontId="23" fillId="3" borderId="0" xfId="4" applyFont="1" applyFill="1" applyAlignment="1">
      <alignment horizontal="left"/>
    </xf>
    <xf numFmtId="1" fontId="22" fillId="3" borderId="0" xfId="4" applyNumberFormat="1" applyFill="1"/>
    <xf numFmtId="166" fontId="22" fillId="3" borderId="0" xfId="4" applyNumberFormat="1" applyFill="1"/>
    <xf numFmtId="10" fontId="22" fillId="3" borderId="0" xfId="4" applyNumberFormat="1" applyFill="1"/>
    <xf numFmtId="0" fontId="37" fillId="0" borderId="0" xfId="2" applyFont="1" applyAlignment="1" applyProtection="1">
      <alignment vertical="center"/>
    </xf>
    <xf numFmtId="165" fontId="20" fillId="3" borderId="20" xfId="1" applyNumberFormat="1" applyFont="1" applyFill="1" applyBorder="1" applyAlignment="1">
      <alignment horizontal="center" vertical="center"/>
    </xf>
    <xf numFmtId="165" fontId="20" fillId="3" borderId="10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165" fontId="20" fillId="3" borderId="14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24">
    <cellStyle name="20% — акцент1 2" xfId="6"/>
    <cellStyle name="20% — акцент2 2" xfId="7"/>
    <cellStyle name="20% — акцент3 2" xfId="8"/>
    <cellStyle name="20% — акцент4 2" xfId="9"/>
    <cellStyle name="40% — акцент3 2" xfId="10"/>
    <cellStyle name="60% — акцент3 2" xfId="11"/>
    <cellStyle name="60% — акцент4 2" xfId="12"/>
    <cellStyle name="60% — акцент6 2" xfId="13"/>
    <cellStyle name="Гиперссылка" xfId="2" builtinId="8"/>
    <cellStyle name="Обычный" xfId="0" builtinId="0"/>
    <cellStyle name="Обычный 2" xfId="4"/>
    <cellStyle name="Обычный 3" xfId="14"/>
    <cellStyle name="Обычный 3 2_Копия Симулятор_3_HTC_23'Mar (3) 2 2" xfId="3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Примечание 2" xfId="21"/>
    <cellStyle name="Финансовый" xfId="1" builtinId="3"/>
    <cellStyle name="一般_3132002_1" xfId="5"/>
    <cellStyle name="常规 11" xfId="22"/>
    <cellStyle name="常规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13" Type="http://schemas.openxmlformats.org/officeDocument/2006/relationships/image" Target="../media/image30.jpeg"/><Relationship Id="rId18" Type="http://schemas.openxmlformats.org/officeDocument/2006/relationships/image" Target="../media/image35.jpeg"/><Relationship Id="rId3" Type="http://schemas.openxmlformats.org/officeDocument/2006/relationships/image" Target="../media/image20.jpeg"/><Relationship Id="rId7" Type="http://schemas.openxmlformats.org/officeDocument/2006/relationships/image" Target="../media/image24.jpeg"/><Relationship Id="rId12" Type="http://schemas.openxmlformats.org/officeDocument/2006/relationships/image" Target="../media/image29.jpeg"/><Relationship Id="rId17" Type="http://schemas.openxmlformats.org/officeDocument/2006/relationships/image" Target="../media/image34.jpeg"/><Relationship Id="rId2" Type="http://schemas.openxmlformats.org/officeDocument/2006/relationships/image" Target="../media/image19.png"/><Relationship Id="rId16" Type="http://schemas.openxmlformats.org/officeDocument/2006/relationships/image" Target="../media/image33.jpeg"/><Relationship Id="rId20" Type="http://schemas.openxmlformats.org/officeDocument/2006/relationships/image" Target="../media/image37.jpeg"/><Relationship Id="rId1" Type="http://schemas.openxmlformats.org/officeDocument/2006/relationships/image" Target="../media/image18.png"/><Relationship Id="rId6" Type="http://schemas.openxmlformats.org/officeDocument/2006/relationships/image" Target="../media/image23.jpeg"/><Relationship Id="rId11" Type="http://schemas.openxmlformats.org/officeDocument/2006/relationships/image" Target="../media/image28.jpeg"/><Relationship Id="rId5" Type="http://schemas.openxmlformats.org/officeDocument/2006/relationships/image" Target="../media/image22.jpeg"/><Relationship Id="rId15" Type="http://schemas.openxmlformats.org/officeDocument/2006/relationships/image" Target="../media/image32.jpeg"/><Relationship Id="rId10" Type="http://schemas.openxmlformats.org/officeDocument/2006/relationships/image" Target="../media/image27.jpeg"/><Relationship Id="rId19" Type="http://schemas.openxmlformats.org/officeDocument/2006/relationships/image" Target="../media/image36.jpeg"/><Relationship Id="rId4" Type="http://schemas.openxmlformats.org/officeDocument/2006/relationships/image" Target="../media/image21.jpeg"/><Relationship Id="rId9" Type="http://schemas.openxmlformats.org/officeDocument/2006/relationships/image" Target="../media/image26.jpeg"/><Relationship Id="rId14" Type="http://schemas.openxmlformats.org/officeDocument/2006/relationships/image" Target="../media/image3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3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26</xdr:row>
      <xdr:rowOff>161925</xdr:rowOff>
    </xdr:from>
    <xdr:to>
      <xdr:col>4</xdr:col>
      <xdr:colOff>666750</xdr:colOff>
      <xdr:row>26</xdr:row>
      <xdr:rowOff>161925</xdr:rowOff>
    </xdr:to>
    <xdr:pic>
      <xdr:nvPicPr>
        <xdr:cNvPr id="18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3800475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26</xdr:row>
      <xdr:rowOff>161925</xdr:rowOff>
    </xdr:from>
    <xdr:to>
      <xdr:col>4</xdr:col>
      <xdr:colOff>666750</xdr:colOff>
      <xdr:row>26</xdr:row>
      <xdr:rowOff>161925</xdr:rowOff>
    </xdr:to>
    <xdr:pic>
      <xdr:nvPicPr>
        <xdr:cNvPr id="19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3800475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117595</xdr:colOff>
      <xdr:row>23</xdr:row>
      <xdr:rowOff>1217</xdr:rowOff>
    </xdr:from>
    <xdr:to>
      <xdr:col>6</xdr:col>
      <xdr:colOff>593452</xdr:colOff>
      <xdr:row>24</xdr:row>
      <xdr:rowOff>188413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4945" y="3049217"/>
          <a:ext cx="1199757" cy="37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39702</xdr:colOff>
      <xdr:row>5</xdr:row>
      <xdr:rowOff>33502</xdr:rowOff>
    </xdr:from>
    <xdr:to>
      <xdr:col>2</xdr:col>
      <xdr:colOff>588023</xdr:colOff>
      <xdr:row>6</xdr:row>
      <xdr:rowOff>141411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8552" y="947902"/>
          <a:ext cx="1453196" cy="307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35685</xdr:colOff>
      <xdr:row>55</xdr:row>
      <xdr:rowOff>70335</xdr:rowOff>
    </xdr:from>
    <xdr:to>
      <xdr:col>6</xdr:col>
      <xdr:colOff>763689</xdr:colOff>
      <xdr:row>56</xdr:row>
      <xdr:rowOff>144977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13035" y="9452460"/>
          <a:ext cx="1449522" cy="277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523875</xdr:colOff>
      <xdr:row>27</xdr:row>
      <xdr:rowOff>161925</xdr:rowOff>
    </xdr:from>
    <xdr:to>
      <xdr:col>4</xdr:col>
      <xdr:colOff>609600</xdr:colOff>
      <xdr:row>27</xdr:row>
      <xdr:rowOff>161925</xdr:rowOff>
    </xdr:to>
    <xdr:pic>
      <xdr:nvPicPr>
        <xdr:cNvPr id="2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39909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523875</xdr:colOff>
      <xdr:row>27</xdr:row>
      <xdr:rowOff>161925</xdr:rowOff>
    </xdr:from>
    <xdr:to>
      <xdr:col>4</xdr:col>
      <xdr:colOff>609600</xdr:colOff>
      <xdr:row>27</xdr:row>
      <xdr:rowOff>161925</xdr:rowOff>
    </xdr:to>
    <xdr:pic>
      <xdr:nvPicPr>
        <xdr:cNvPr id="2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39909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42981</xdr:colOff>
      <xdr:row>82</xdr:row>
      <xdr:rowOff>55986</xdr:rowOff>
    </xdr:from>
    <xdr:to>
      <xdr:col>2</xdr:col>
      <xdr:colOff>803385</xdr:colOff>
      <xdr:row>83</xdr:row>
      <xdr:rowOff>149667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21950" y="17689142"/>
          <a:ext cx="1665279" cy="28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112061</xdr:colOff>
      <xdr:row>70</xdr:row>
      <xdr:rowOff>100854</xdr:rowOff>
    </xdr:from>
    <xdr:to>
      <xdr:col>6</xdr:col>
      <xdr:colOff>594301</xdr:colOff>
      <xdr:row>71</xdr:row>
      <xdr:rowOff>98473</xdr:rowOff>
    </xdr:to>
    <xdr:pic>
      <xdr:nvPicPr>
        <xdr:cNvPr id="27" name="Picture 26" descr="EXPLAY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89411" y="12807204"/>
          <a:ext cx="120614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95249</xdr:colOff>
      <xdr:row>63</xdr:row>
      <xdr:rowOff>47628</xdr:rowOff>
    </xdr:from>
    <xdr:to>
      <xdr:col>2</xdr:col>
      <xdr:colOff>607218</xdr:colOff>
      <xdr:row>64</xdr:row>
      <xdr:rowOff>164381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21718" y="9906003"/>
          <a:ext cx="1416844" cy="30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21532</xdr:colOff>
      <xdr:row>56</xdr:row>
      <xdr:rowOff>9247</xdr:rowOff>
    </xdr:from>
    <xdr:to>
      <xdr:col>2</xdr:col>
      <xdr:colOff>653087</xdr:colOff>
      <xdr:row>57</xdr:row>
      <xdr:rowOff>176875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50382" y="8800822"/>
          <a:ext cx="1536430" cy="370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250031</xdr:colOff>
      <xdr:row>68</xdr:row>
      <xdr:rowOff>59530</xdr:rowOff>
    </xdr:from>
    <xdr:to>
      <xdr:col>2</xdr:col>
      <xdr:colOff>411956</xdr:colOff>
      <xdr:row>70</xdr:row>
      <xdr:rowOff>145254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83719" y="15192374"/>
          <a:ext cx="1066800" cy="478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166687</xdr:colOff>
      <xdr:row>5</xdr:row>
      <xdr:rowOff>35718</xdr:rowOff>
    </xdr:from>
    <xdr:to>
      <xdr:col>6</xdr:col>
      <xdr:colOff>557041</xdr:colOff>
      <xdr:row>6</xdr:row>
      <xdr:rowOff>169077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44037" y="950118"/>
          <a:ext cx="1114254" cy="3333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476253</xdr:colOff>
      <xdr:row>35</xdr:row>
      <xdr:rowOff>11907</xdr:rowOff>
    </xdr:from>
    <xdr:to>
      <xdr:col>2</xdr:col>
      <xdr:colOff>261941</xdr:colOff>
      <xdr:row>36</xdr:row>
      <xdr:rowOff>174998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9941" y="8334376"/>
          <a:ext cx="690563" cy="353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92298</xdr:colOff>
      <xdr:row>101</xdr:row>
      <xdr:rowOff>45435</xdr:rowOff>
    </xdr:from>
    <xdr:to>
      <xdr:col>2</xdr:col>
      <xdr:colOff>593504</xdr:colOff>
      <xdr:row>102</xdr:row>
      <xdr:rowOff>154592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18767" y="20619435"/>
          <a:ext cx="1406081" cy="299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3897415</xdr:colOff>
      <xdr:row>110</xdr:row>
      <xdr:rowOff>66675</xdr:rowOff>
    </xdr:from>
    <xdr:to>
      <xdr:col>6</xdr:col>
      <xdr:colOff>403283</xdr:colOff>
      <xdr:row>111</xdr:row>
      <xdr:rowOff>103938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24509" y="24926925"/>
          <a:ext cx="1196930" cy="227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3907115</xdr:colOff>
      <xdr:row>88</xdr:row>
      <xdr:rowOff>11907</xdr:rowOff>
    </xdr:from>
    <xdr:to>
      <xdr:col>6</xdr:col>
      <xdr:colOff>374904</xdr:colOff>
      <xdr:row>90</xdr:row>
      <xdr:rowOff>2387</xdr:rowOff>
    </xdr:to>
    <xdr:pic>
      <xdr:nvPicPr>
        <xdr:cNvPr id="35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34209" y="20193001"/>
          <a:ext cx="1158851" cy="383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92870</xdr:rowOff>
    </xdr:to>
    <xdr:sp macro="" textlink="">
      <xdr:nvSpPr>
        <xdr:cNvPr id="26" name="AutoShape 1" descr="Картинки по запросу transcend"/>
        <xdr:cNvSpPr>
          <a:spLocks noChangeAspect="1" noChangeArrowheads="1"/>
        </xdr:cNvSpPr>
      </xdr:nvSpPr>
      <xdr:spPr bwMode="auto">
        <a:xfrm>
          <a:off x="8543925" y="276606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2750343</xdr:colOff>
      <xdr:row>118</xdr:row>
      <xdr:rowOff>160612</xdr:rowOff>
    </xdr:from>
    <xdr:to>
      <xdr:col>2</xdr:col>
      <xdr:colOff>226218</xdr:colOff>
      <xdr:row>120</xdr:row>
      <xdr:rowOff>148288</xdr:rowOff>
    </xdr:to>
    <xdr:pic>
      <xdr:nvPicPr>
        <xdr:cNvPr id="36" name="Рисунок 25" descr="http://toplogos.ru/images/logo-transcend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50343" y="26592487"/>
          <a:ext cx="1559719" cy="36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95249</xdr:colOff>
      <xdr:row>118</xdr:row>
      <xdr:rowOff>78142</xdr:rowOff>
    </xdr:from>
    <xdr:to>
      <xdr:col>0</xdr:col>
      <xdr:colOff>2426492</xdr:colOff>
      <xdr:row>120</xdr:row>
      <xdr:rowOff>169070</xdr:rowOff>
    </xdr:to>
    <xdr:pic>
      <xdr:nvPicPr>
        <xdr:cNvPr id="37" name="Рисунок 35" descr="https://upload.wikimedia.org/wikipedia/ru/archive/5/5c/20080115164645!Kingston-logo-2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49" y="26510017"/>
          <a:ext cx="2331243" cy="47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92870</xdr:rowOff>
    </xdr:to>
    <xdr:sp macro="" textlink="">
      <xdr:nvSpPr>
        <xdr:cNvPr id="38" name="AutoShape 4" descr="Картинки по запросу silicon power logo"/>
        <xdr:cNvSpPr>
          <a:spLocks noChangeAspect="1" noChangeArrowheads="1"/>
        </xdr:cNvSpPr>
      </xdr:nvSpPr>
      <xdr:spPr bwMode="auto">
        <a:xfrm>
          <a:off x="8543925" y="276606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321467</xdr:colOff>
      <xdr:row>118</xdr:row>
      <xdr:rowOff>74001</xdr:rowOff>
    </xdr:from>
    <xdr:to>
      <xdr:col>2</xdr:col>
      <xdr:colOff>2297904</xdr:colOff>
      <xdr:row>120</xdr:row>
      <xdr:rowOff>131618</xdr:rowOff>
    </xdr:to>
    <xdr:pic>
      <xdr:nvPicPr>
        <xdr:cNvPr id="39" name="Рисунок 37" descr="http://toplogos.ru/images/logo-silicon-power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50592" y="26505876"/>
          <a:ext cx="1976437" cy="43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625922</xdr:colOff>
      <xdr:row>118</xdr:row>
      <xdr:rowOff>131697</xdr:rowOff>
    </xdr:from>
    <xdr:to>
      <xdr:col>6</xdr:col>
      <xdr:colOff>2118967</xdr:colOff>
      <xdr:row>120</xdr:row>
      <xdr:rowOff>119373</xdr:rowOff>
    </xdr:to>
    <xdr:pic>
      <xdr:nvPicPr>
        <xdr:cNvPr id="40" name="Рисунок 38" descr="http://toplogos.ru/images/logo-transcend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817797" y="26563572"/>
          <a:ext cx="2219326" cy="36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993321</xdr:colOff>
      <xdr:row>118</xdr:row>
      <xdr:rowOff>92711</xdr:rowOff>
    </xdr:from>
    <xdr:to>
      <xdr:col>4</xdr:col>
      <xdr:colOff>2966356</xdr:colOff>
      <xdr:row>120</xdr:row>
      <xdr:rowOff>150328</xdr:rowOff>
    </xdr:to>
    <xdr:pic>
      <xdr:nvPicPr>
        <xdr:cNvPr id="41" name="Рисунок 40" descr="http://toplogos.ru/images/logo-silicon-power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20415" y="26524586"/>
          <a:ext cx="1973035" cy="43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210911</xdr:colOff>
      <xdr:row>0</xdr:row>
      <xdr:rowOff>0</xdr:rowOff>
    </xdr:from>
    <xdr:to>
      <xdr:col>0</xdr:col>
      <xdr:colOff>1855848</xdr:colOff>
      <xdr:row>3</xdr:row>
      <xdr:rowOff>27215</xdr:rowOff>
    </xdr:to>
    <xdr:pic>
      <xdr:nvPicPr>
        <xdr:cNvPr id="2" name="Picture 9" descr="S:\Work\DESIGN_brands\2010-2011\ERGO\presentation\ergo_CMY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0911" y="0"/>
          <a:ext cx="1644937" cy="92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3" name="AutoShape 730" descr="Картинки по запросу beats logo"/>
        <xdr:cNvSpPr>
          <a:spLocks noChangeAspect="1" noChangeArrowheads="1"/>
        </xdr:cNvSpPr>
      </xdr:nvSpPr>
      <xdr:spPr bwMode="auto">
        <a:xfrm>
          <a:off x="1914525" y="9867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4" name="AutoShape 731" descr="data:image/png;base64,iVBORw0KGgoAAAANSUhEUgAAASwAAACoCAMAAABt9SM9AAAAtFBMVEX////eACvbAAB8fHzdABXxsbbdABjeACh+fn75+fnuoquZmZnwoKjeACmmpqbdACPcAA3um6Tyq7PdAB7Hx8fY2Ni/v7/Nzc3cAAmLi4vy8vL3ztPq6uri4uLiK0eTk5OGhob1w8rulaD97fH0u8L75ej53eH+9vi0tLR1dXXjQFWtra3lVWf41NngHDvtjJfob37rfovnYXLlUmTjPVPpcoHtjZnfFDXhM0rlRl/nZnXrg44UmEHsAAAJcklEQVR4nO2dC1PqPBCGSXoFLA1UJFBB7uVgQS4iiP//f31J76QF9XPGgt1n5oy2DZzwzmaz2WywVAIAAAAAAAAAAAAAAAAAAAAAAAAAAAAAAAAAAAAAIMnIHowZA3uUd0+um4mye7UwITKDUGzO1woodoYGli3NQBGGacnkdTjJu19XSUVFKQxTJe+DvHt2hWSJ5elFl+O8+3Y1OMHPM2IxNHqY5trFa8E5NoLfzouFkIk/cu3ldbDYYyX49ZJYyFB7hTeuBtbkL4nFjIsqF9/qz7PGBvqqWMjAb7l2NmdWhGnwZbEQoutcu5srRxl9TyxECqvWjqDvioXIS65dzo06Rd8XC+HGxTf9o9jY+D9iGbiAEYSDNPR/xELavpxrx/NgY4WfXhDLMC1VVS1LO6eWusu14zkwoChLLMMi5H03rFTeVq9YNo0ssQxq59r132evZYglq+o6FsIZHImVJZfWy6fPeVGXUVqsO1IX3NFoLZsZapFizYiqkSFWVtZ98i6nxdL2v9rZnKkkFZAvr49fcIZpFWlJvdS+LlapkVarSF7LpugbYmWphRe/0tFrYGddFstxnJPrj5TfsgqTNy0j7YJY04+5JlvLTXKP4lWcE4vj4k9H4alYI5dapmEYmklQfH9KxHiLFGWFOFTPijWgsQ1pdBPdPx24DPUuh47nwdY8J9YYn1iQug0fTETTMjeZb/332J+ukWOxprIgiRwlRgWBkbbMp++/zYgKikRivYt+3IhCBEWYEA2rGCUjNjkjlp2Op0w3eDYRn9FiePixYCSRWCvRizMDkkMDEvMPcjGqRRpCQjQSa5+R75PDcEt0WnIxMg/DM2I5GStmpA6DV4lmp1Zy+wC/yTmxpoLj97DCHPIaxEqKlfLhnlhh8FBQseqCWGo9eEAzcsiRJkfzzIO/jejgI+N5zXDw0eaEuJb+NLHzNxBDBzNc1Ijjk6Gh8FXieocUI3RYCI7cUIMHI3G1k5gMU96/IEGpuNyJjeRNTPJpWrjdIzq6oix3UsGntQqfzE+nPANHu4g94TWFycK7gq82cJhFdnpJA9KiatPUejIh8B9HHFLJjPoGh0oaKop3p8XFDlKLsdpJe3i2XI6PnAzmWLYsS6XWMN61GIuGVZy0cnrFbM4TTyeNl4+PerL4w0HiC4qS+yully4sxLy4tbVNtVeLU7e8SI0qRC9sQKzS5Q64QEfFxECAF10NzzXO0Opk2P51lLRpIZodDDjvGcWTtFCnxIyMNbO6z6joU9SMAq3CRKQ+WabFglBXkGt8SG1FF8+wsryW54voYbgIwqvR4GNPsur+kPmeb99/nYxtL9+6VGIu5677urTImYJloyAJhwS7s0XvhmYytMxKZY5cwBMpy8wh9jnmIe+e50C6jOhLGKRA8WjM+IzbuqwVLkY6OcXwf6iFi7Gpk8FH1rbqZbs6uyj6+7xkbRVe0qr++Xv+Xe7wN9TSinkwM2aQeTgnE9Mq2mmwFKNDercwcwiSeUE2vy4yzF4BnmLJRSlP/oSJSz+Ry6QbMKsQe4szj2H6A9DCbnGO6nyFxYpknvI1TJnsCpdl+BRHcWWimpoRSMaPpKhE3ijFO2z/NezhZslMiX8/IpG15bFe+GDhE5zJYjAeDxYT5/O2AAAAP2Fhf3fqmtg/SnyWu4+lEv93g+zxdwPt+s8yVJ1/tVL539NP3iI3evJ3xbr7WYqqIzGx9OpP3iI38hELLOtrcLFu1Wd5YpWng8VJQDlVlMHJjUn8Ze93zGc5/qwwtRONOt1u59L/VPafe2LFNx9vSTcmlvNhYIzJJprk7AO7xvIuUqLR4zcOfnHHnRoUxdhL9qqwnq/5pEuS9NTyL/SH8KX3un/rscaft+9PfFbHvxk1vnZ61oJ95u3RZUu7oNJliKlxXG0xRUHuYIPx8nhkzY78KhRrQcmrS7C/M/8s6e3a85Pkm01TisWSPLGaut6v1aqSXn3kYkmeWF1d172b7YsmeT30NEQ33IScNfYL/hvY32VwVtg/E7GhyNsmtRHlat1hPwO65VY1tbyK+Jneb/J7j22dq5USqyn5ttap6u1+aFldXZrxm+Wa3r+NPEVPi76Qr44R6/OEkjBv94Z5baOC94G7GiF+JiBw8A7C/BO6iLXuSv3QNtr6fVqscl9vBtfVfiRWOxihzC71pB+7XnpmXHK94TazTkx2r9zWlvEJkwFexrNhIpytSqEWpUepnxbrQZ+F1+VIrFZCobZ0E26+J8e761NuSaYZD4kBXpcW+DXRGk8jsTayG8wAHb0dN6lK3ZRYbT12SjM9EKuaEKgl3YST7yW/cRXR0gj3GpWAxlCdMxeWKGD/YOMwFGuKZfXoObOmNIubcHUEscpSIgbthmIlFe7cRkjfS9YDvWJnQU0cQ3qlSrKwo858fxSUTreUTZMTbhf3cRN+IYh1Elo9hqFDUsGyfhMh/YEmxFpiZi8HpRGjMMtKrJtfkmLxJHxPtZykNlydDLESdtOVngPLSuhzI5Z1xHEd8YT7byx8KdgAu/HFnDSE5c6cVpixJD5qTT8R64H7LO70Q7h78sRKOrKTgXy9KDguJH7h33TvJtR7ce2SY8azHnNTkVij6ch//e5kMivrTKyEelUeNNSiyMGfADyxZnGYn5xOrxqThoUuC8rP19gYhcscG+MSL8mK5DyYTKyKH7QHPxS84muaaEjV+jzQ6utd//JR5zqxOCycYu+5X/fEYo9CiVtJZ3/NMEV8Dz4gvnfa4b3vxmzLN7Il2XryOe8qF8vGXmS28EV1vXi+qld9NVgwzsVq6X6U2un74WhNf/LHXEviMvpB6YPe9yVtxbJdOwpbIteVuy3GQSjvYrpSxg0XB0HDyCDWWlHWFj0M+UpoKW95jsKVl+Pxhmi8Sbmt92et1kNfb/tTY03XZ83mrB+IxdRk190Wu82j9mAh/cyWhq3WfdWzvtHIKd/AVprt5RSwGdWdDal3Yx86L2fjBxIrNjUyK5yw9ia7O/caBZPpM88f8HV0858XR8x0doMt/h7++d7Iu5aktmdLYfKv1fde9MRvjjfDl/db2PW3h+u35OGaUWN3XCdrjCeN9box4X/JcOS39/zVeHWsROF+p/Uwa3V42sofcJ375+f7x1KnG7Rg17VZ6MajJFbzYXbvj0VnON5sb0Gsa6BsT234a5IAAAAAAAAAAAAAAAAAAAAAAAAAAAAAAAAAAAAAAAAAkDf/ARdHrkjK2M+ZAAAAAElFTkSuQmCC"/>
        <xdr:cNvSpPr>
          <a:spLocks noChangeAspect="1" noChangeArrowheads="1"/>
        </xdr:cNvSpPr>
      </xdr:nvSpPr>
      <xdr:spPr bwMode="auto">
        <a:xfrm>
          <a:off x="1914525" y="9867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1393371</xdr:colOff>
      <xdr:row>8</xdr:row>
      <xdr:rowOff>932089</xdr:rowOff>
    </xdr:from>
    <xdr:to>
      <xdr:col>4</xdr:col>
      <xdr:colOff>1679121</xdr:colOff>
      <xdr:row>8</xdr:row>
      <xdr:rowOff>1198789</xdr:rowOff>
    </xdr:to>
    <xdr:pic>
      <xdr:nvPicPr>
        <xdr:cNvPr id="5" name="Рисунок 22" descr="http://apptractor.ru/wp-content/uploads/2014/05/Beats-Audio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36696" y="10799989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748394</xdr:colOff>
      <xdr:row>3</xdr:row>
      <xdr:rowOff>40823</xdr:rowOff>
    </xdr:from>
    <xdr:to>
      <xdr:col>0</xdr:col>
      <xdr:colOff>1313446</xdr:colOff>
      <xdr:row>3</xdr:row>
      <xdr:rowOff>1755322</xdr:rowOff>
    </xdr:to>
    <xdr:pic>
      <xdr:nvPicPr>
        <xdr:cNvPr id="6" name="Рисунок 2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8394" y="936173"/>
          <a:ext cx="565052" cy="1714499"/>
        </a:xfrm>
        <a:prstGeom prst="rect">
          <a:avLst/>
        </a:prstGeom>
      </xdr:spPr>
    </xdr:pic>
    <xdr:clientData/>
  </xdr:twoCellAnchor>
  <xdr:twoCellAnchor editAs="oneCell">
    <xdr:from>
      <xdr:col>0</xdr:col>
      <xdr:colOff>216853</xdr:colOff>
      <xdr:row>3</xdr:row>
      <xdr:rowOff>61850</xdr:rowOff>
    </xdr:from>
    <xdr:to>
      <xdr:col>0</xdr:col>
      <xdr:colOff>680357</xdr:colOff>
      <xdr:row>3</xdr:row>
      <xdr:rowOff>1789213</xdr:rowOff>
    </xdr:to>
    <xdr:pic>
      <xdr:nvPicPr>
        <xdr:cNvPr id="7" name="Рисунок 3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6853" y="957200"/>
          <a:ext cx="463504" cy="172736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3</xdr:row>
      <xdr:rowOff>68033</xdr:rowOff>
    </xdr:from>
    <xdr:to>
      <xdr:col>2</xdr:col>
      <xdr:colOff>54427</xdr:colOff>
      <xdr:row>3</xdr:row>
      <xdr:rowOff>778756</xdr:rowOff>
    </xdr:to>
    <xdr:pic>
      <xdr:nvPicPr>
        <xdr:cNvPr id="8" name="Рисунок 3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41739" y="963383"/>
          <a:ext cx="636813" cy="710723"/>
        </a:xfrm>
        <a:prstGeom prst="rect">
          <a:avLst/>
        </a:prstGeom>
      </xdr:spPr>
    </xdr:pic>
    <xdr:clientData/>
  </xdr:twoCellAnchor>
  <xdr:twoCellAnchor editAs="oneCell">
    <xdr:from>
      <xdr:col>1</xdr:col>
      <xdr:colOff>598714</xdr:colOff>
      <xdr:row>3</xdr:row>
      <xdr:rowOff>571819</xdr:rowOff>
    </xdr:from>
    <xdr:to>
      <xdr:col>2</xdr:col>
      <xdr:colOff>603791</xdr:colOff>
      <xdr:row>3</xdr:row>
      <xdr:rowOff>1212387</xdr:rowOff>
    </xdr:to>
    <xdr:pic>
      <xdr:nvPicPr>
        <xdr:cNvPr id="9" name="Рисунок 3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13239" y="1467169"/>
          <a:ext cx="614677" cy="640568"/>
        </a:xfrm>
        <a:prstGeom prst="rect">
          <a:avLst/>
        </a:prstGeom>
      </xdr:spPr>
    </xdr:pic>
    <xdr:clientData/>
  </xdr:twoCellAnchor>
  <xdr:twoCellAnchor editAs="oneCell">
    <xdr:from>
      <xdr:col>2</xdr:col>
      <xdr:colOff>531321</xdr:colOff>
      <xdr:row>3</xdr:row>
      <xdr:rowOff>1021178</xdr:rowOff>
    </xdr:from>
    <xdr:to>
      <xdr:col>3</xdr:col>
      <xdr:colOff>572684</xdr:colOff>
      <xdr:row>3</xdr:row>
      <xdr:rowOff>1700894</xdr:rowOff>
    </xdr:to>
    <xdr:pic>
      <xdr:nvPicPr>
        <xdr:cNvPr id="10" name="Рисунок 3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5446" y="1916528"/>
          <a:ext cx="650963" cy="679716"/>
        </a:xfrm>
        <a:prstGeom prst="rect">
          <a:avLst/>
        </a:prstGeom>
      </xdr:spPr>
    </xdr:pic>
    <xdr:clientData/>
  </xdr:twoCellAnchor>
  <xdr:twoCellAnchor editAs="oneCell">
    <xdr:from>
      <xdr:col>0</xdr:col>
      <xdr:colOff>95571</xdr:colOff>
      <xdr:row>4</xdr:row>
      <xdr:rowOff>14411</xdr:rowOff>
    </xdr:from>
    <xdr:to>
      <xdr:col>0</xdr:col>
      <xdr:colOff>802821</xdr:colOff>
      <xdr:row>4</xdr:row>
      <xdr:rowOff>1782534</xdr:rowOff>
    </xdr:to>
    <xdr:pic>
      <xdr:nvPicPr>
        <xdr:cNvPr id="11" name="Рисунок 3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571" y="2700461"/>
          <a:ext cx="707250" cy="1768123"/>
        </a:xfrm>
        <a:prstGeom prst="rect">
          <a:avLst/>
        </a:prstGeom>
      </xdr:spPr>
    </xdr:pic>
    <xdr:clientData/>
  </xdr:twoCellAnchor>
  <xdr:twoCellAnchor editAs="oneCell">
    <xdr:from>
      <xdr:col>0</xdr:col>
      <xdr:colOff>911680</xdr:colOff>
      <xdr:row>4</xdr:row>
      <xdr:rowOff>28345</xdr:rowOff>
    </xdr:from>
    <xdr:to>
      <xdr:col>0</xdr:col>
      <xdr:colOff>1601896</xdr:colOff>
      <xdr:row>4</xdr:row>
      <xdr:rowOff>1782468</xdr:rowOff>
    </xdr:to>
    <xdr:pic>
      <xdr:nvPicPr>
        <xdr:cNvPr id="12" name="Рисунок 4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1680" y="2714395"/>
          <a:ext cx="690216" cy="1754123"/>
        </a:xfrm>
        <a:prstGeom prst="rect">
          <a:avLst/>
        </a:prstGeom>
      </xdr:spPr>
    </xdr:pic>
    <xdr:clientData/>
  </xdr:twoCellAnchor>
  <xdr:twoCellAnchor editAs="oneCell">
    <xdr:from>
      <xdr:col>0</xdr:col>
      <xdr:colOff>68037</xdr:colOff>
      <xdr:row>7</xdr:row>
      <xdr:rowOff>27214</xdr:rowOff>
    </xdr:from>
    <xdr:to>
      <xdr:col>0</xdr:col>
      <xdr:colOff>1632857</xdr:colOff>
      <xdr:row>8</xdr:row>
      <xdr:rowOff>1010</xdr:rowOff>
    </xdr:to>
    <xdr:pic>
      <xdr:nvPicPr>
        <xdr:cNvPr id="13" name="Рисунок 44" descr="http://catalog.alser.kz/Photo.ashx?url=http://catalog.alser.kz/photo/img_0_66_904_0.jpg&amp;width=710&amp;height=800&amp;quality=4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037" y="8104414"/>
          <a:ext cx="1564820" cy="1764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149676</xdr:colOff>
      <xdr:row>7</xdr:row>
      <xdr:rowOff>114024</xdr:rowOff>
    </xdr:from>
    <xdr:to>
      <xdr:col>3</xdr:col>
      <xdr:colOff>462642</xdr:colOff>
      <xdr:row>7</xdr:row>
      <xdr:rowOff>1712644</xdr:rowOff>
    </xdr:to>
    <xdr:pic>
      <xdr:nvPicPr>
        <xdr:cNvPr id="14" name="Рисунок 45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64201" y="8191224"/>
          <a:ext cx="1532166" cy="1598620"/>
        </a:xfrm>
        <a:prstGeom prst="rect">
          <a:avLst/>
        </a:prstGeom>
      </xdr:spPr>
    </xdr:pic>
    <xdr:clientData/>
  </xdr:twoCellAnchor>
  <xdr:twoCellAnchor editAs="oneCell">
    <xdr:from>
      <xdr:col>0</xdr:col>
      <xdr:colOff>748394</xdr:colOff>
      <xdr:row>8</xdr:row>
      <xdr:rowOff>312964</xdr:rowOff>
    </xdr:from>
    <xdr:to>
      <xdr:col>0</xdr:col>
      <xdr:colOff>1905000</xdr:colOff>
      <xdr:row>8</xdr:row>
      <xdr:rowOff>1783865</xdr:rowOff>
    </xdr:to>
    <xdr:pic>
      <xdr:nvPicPr>
        <xdr:cNvPr id="15" name="Рисунок 4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8394" y="10180864"/>
          <a:ext cx="1156606" cy="1470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13607</xdr:rowOff>
    </xdr:from>
    <xdr:to>
      <xdr:col>0</xdr:col>
      <xdr:colOff>1156607</xdr:colOff>
      <xdr:row>8</xdr:row>
      <xdr:rowOff>1510392</xdr:rowOff>
    </xdr:to>
    <xdr:pic>
      <xdr:nvPicPr>
        <xdr:cNvPr id="16" name="Рисунок 4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9881507"/>
          <a:ext cx="1156607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472350</xdr:colOff>
      <xdr:row>6</xdr:row>
      <xdr:rowOff>27214</xdr:rowOff>
    </xdr:from>
    <xdr:to>
      <xdr:col>0</xdr:col>
      <xdr:colOff>1388042</xdr:colOff>
      <xdr:row>6</xdr:row>
      <xdr:rowOff>1782535</xdr:rowOff>
    </xdr:to>
    <xdr:pic>
      <xdr:nvPicPr>
        <xdr:cNvPr id="17" name="Рисунок 5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2350" y="6313714"/>
          <a:ext cx="915692" cy="1755321"/>
        </a:xfrm>
        <a:prstGeom prst="rect">
          <a:avLst/>
        </a:prstGeom>
      </xdr:spPr>
    </xdr:pic>
    <xdr:clientData/>
  </xdr:twoCellAnchor>
  <xdr:twoCellAnchor editAs="oneCell">
    <xdr:from>
      <xdr:col>2</xdr:col>
      <xdr:colOff>503464</xdr:colOff>
      <xdr:row>4</xdr:row>
      <xdr:rowOff>217713</xdr:rowOff>
    </xdr:from>
    <xdr:to>
      <xdr:col>3</xdr:col>
      <xdr:colOff>587483</xdr:colOff>
      <xdr:row>4</xdr:row>
      <xdr:rowOff>1632857</xdr:rowOff>
    </xdr:to>
    <xdr:pic>
      <xdr:nvPicPr>
        <xdr:cNvPr id="18" name="Рисунок 5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27589" y="2903763"/>
          <a:ext cx="693619" cy="1415144"/>
        </a:xfrm>
        <a:prstGeom prst="rect">
          <a:avLst/>
        </a:prstGeom>
      </xdr:spPr>
    </xdr:pic>
    <xdr:clientData/>
  </xdr:twoCellAnchor>
  <xdr:twoCellAnchor editAs="oneCell">
    <xdr:from>
      <xdr:col>1</xdr:col>
      <xdr:colOff>18626</xdr:colOff>
      <xdr:row>8</xdr:row>
      <xdr:rowOff>253514</xdr:rowOff>
    </xdr:from>
    <xdr:to>
      <xdr:col>3</xdr:col>
      <xdr:colOff>597641</xdr:colOff>
      <xdr:row>8</xdr:row>
      <xdr:rowOff>1469572</xdr:rowOff>
    </xdr:to>
    <xdr:pic>
      <xdr:nvPicPr>
        <xdr:cNvPr id="19" name="Рисунок 53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33151" y="10121414"/>
          <a:ext cx="1798215" cy="1216058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5</xdr:row>
      <xdr:rowOff>13607</xdr:rowOff>
    </xdr:from>
    <xdr:to>
      <xdr:col>0</xdr:col>
      <xdr:colOff>1415142</xdr:colOff>
      <xdr:row>5</xdr:row>
      <xdr:rowOff>1786611</xdr:rowOff>
    </xdr:to>
    <xdr:pic>
      <xdr:nvPicPr>
        <xdr:cNvPr id="20" name="Рисунок 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2643" y="4499882"/>
          <a:ext cx="952499" cy="1773004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4</xdr:row>
      <xdr:rowOff>258534</xdr:rowOff>
    </xdr:from>
    <xdr:to>
      <xdr:col>2</xdr:col>
      <xdr:colOff>474165</xdr:colOff>
      <xdr:row>4</xdr:row>
      <xdr:rowOff>1483177</xdr:rowOff>
    </xdr:to>
    <xdr:pic>
      <xdr:nvPicPr>
        <xdr:cNvPr id="21" name="Рисунок 2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41740" y="2944584"/>
          <a:ext cx="1056550" cy="1224643"/>
        </a:xfrm>
        <a:prstGeom prst="rect">
          <a:avLst/>
        </a:prstGeom>
      </xdr:spPr>
    </xdr:pic>
    <xdr:clientData/>
  </xdr:twoCellAnchor>
  <xdr:twoCellAnchor editAs="oneCell">
    <xdr:from>
      <xdr:col>1</xdr:col>
      <xdr:colOff>373761</xdr:colOff>
      <xdr:row>5</xdr:row>
      <xdr:rowOff>68034</xdr:rowOff>
    </xdr:from>
    <xdr:to>
      <xdr:col>3</xdr:col>
      <xdr:colOff>202566</xdr:colOff>
      <xdr:row>5</xdr:row>
      <xdr:rowOff>1687285</xdr:rowOff>
    </xdr:to>
    <xdr:pic>
      <xdr:nvPicPr>
        <xdr:cNvPr id="22" name="Рисунок 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8286" y="4554309"/>
          <a:ext cx="1048005" cy="161925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</xdr:row>
      <xdr:rowOff>258534</xdr:rowOff>
    </xdr:from>
    <xdr:to>
      <xdr:col>3</xdr:col>
      <xdr:colOff>586976</xdr:colOff>
      <xdr:row>6</xdr:row>
      <xdr:rowOff>1592035</xdr:rowOff>
    </xdr:to>
    <xdr:pic>
      <xdr:nvPicPr>
        <xdr:cNvPr id="23" name="Рисунок 5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05025" y="6545034"/>
          <a:ext cx="1615676" cy="1333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19050</xdr:rowOff>
    </xdr:from>
    <xdr:to>
      <xdr:col>2</xdr:col>
      <xdr:colOff>1497635</xdr:colOff>
      <xdr:row>1</xdr:row>
      <xdr:rowOff>164316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05025" y="19050"/>
          <a:ext cx="1116635" cy="3357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9525</xdr:colOff>
      <xdr:row>0</xdr:row>
      <xdr:rowOff>19050</xdr:rowOff>
    </xdr:from>
    <xdr:to>
      <xdr:col>3</xdr:col>
      <xdr:colOff>700088</xdr:colOff>
      <xdr:row>1</xdr:row>
      <xdr:rowOff>182141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09975" y="19050"/>
          <a:ext cx="690563" cy="353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1304925</xdr:colOff>
      <xdr:row>0</xdr:row>
      <xdr:rowOff>0</xdr:rowOff>
    </xdr:from>
    <xdr:to>
      <xdr:col>4</xdr:col>
      <xdr:colOff>1126855</xdr:colOff>
      <xdr:row>1</xdr:row>
      <xdr:rowOff>179534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05375" y="0"/>
          <a:ext cx="1536430" cy="370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238125</xdr:colOff>
      <xdr:row>19</xdr:row>
      <xdr:rowOff>47625</xdr:rowOff>
    </xdr:from>
    <xdr:to>
      <xdr:col>2</xdr:col>
      <xdr:colOff>1691321</xdr:colOff>
      <xdr:row>20</xdr:row>
      <xdr:rowOff>167441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62150" y="3667125"/>
          <a:ext cx="1453196" cy="31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549251</xdr:colOff>
      <xdr:row>24</xdr:row>
      <xdr:rowOff>2386</xdr:rowOff>
    </xdr:to>
    <xdr:pic>
      <xdr:nvPicPr>
        <xdr:cNvPr id="6" name="Рисунок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158851" cy="383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htc-store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150"/>
  <sheetViews>
    <sheetView tabSelected="1" topLeftCell="A114" zoomScale="80" zoomScaleNormal="80" workbookViewId="0">
      <selection activeCell="E146" sqref="E146"/>
    </sheetView>
  </sheetViews>
  <sheetFormatPr defaultRowHeight="15"/>
  <cols>
    <col min="1" max="1" width="47.7109375" customWidth="1"/>
    <col min="2" max="2" width="13.5703125" bestFit="1" customWidth="1"/>
    <col min="3" max="3" width="36.5703125" bestFit="1" customWidth="1"/>
    <col min="4" max="4" width="5.28515625" customWidth="1"/>
    <col min="5" max="5" width="59.42578125" customWidth="1"/>
    <col min="6" max="6" width="10.85546875" customWidth="1"/>
    <col min="7" max="7" width="36.5703125" customWidth="1"/>
  </cols>
  <sheetData>
    <row r="4" spans="1:7">
      <c r="A4" s="106" t="s">
        <v>397</v>
      </c>
      <c r="B4" s="106"/>
      <c r="C4" s="106"/>
      <c r="D4" s="106"/>
      <c r="E4" s="106"/>
      <c r="F4" s="106"/>
      <c r="G4" s="106"/>
    </row>
    <row r="5" spans="1:7" ht="15.75" thickBot="1">
      <c r="A5" s="107"/>
      <c r="B5" s="107"/>
      <c r="C5" s="107"/>
      <c r="D5" s="107"/>
      <c r="E5" s="107"/>
      <c r="F5" s="107"/>
      <c r="G5" s="107"/>
    </row>
    <row r="6" spans="1:7" ht="15.75" thickTop="1">
      <c r="A6" s="1"/>
      <c r="B6" s="1"/>
      <c r="C6" s="1"/>
      <c r="E6" s="1"/>
      <c r="F6" s="1"/>
      <c r="G6" s="2">
        <v>42177</v>
      </c>
    </row>
    <row r="7" spans="1:7" ht="15.75" thickBot="1">
      <c r="A7" s="3"/>
      <c r="B7" s="3"/>
      <c r="C7" s="3"/>
      <c r="E7" s="1"/>
      <c r="F7" s="1"/>
      <c r="G7" s="2"/>
    </row>
    <row r="8" spans="1:7" ht="15.75" thickBot="1">
      <c r="A8" s="4" t="s">
        <v>0</v>
      </c>
      <c r="B8" s="5" t="s">
        <v>1</v>
      </c>
      <c r="C8" s="6" t="s">
        <v>2</v>
      </c>
      <c r="E8" s="4" t="s">
        <v>0</v>
      </c>
      <c r="F8" s="5" t="s">
        <v>1</v>
      </c>
      <c r="G8" s="6" t="s">
        <v>2</v>
      </c>
    </row>
    <row r="9" spans="1:7" ht="15.75">
      <c r="A9" s="15" t="s">
        <v>7</v>
      </c>
      <c r="B9" s="8">
        <v>5033.4576271186397</v>
      </c>
      <c r="C9" s="16" t="s">
        <v>8</v>
      </c>
      <c r="E9" s="15" t="s">
        <v>169</v>
      </c>
      <c r="F9" s="34">
        <v>4600</v>
      </c>
      <c r="G9" s="65" t="s">
        <v>268</v>
      </c>
    </row>
    <row r="10" spans="1:7">
      <c r="A10" s="15" t="s">
        <v>10</v>
      </c>
      <c r="B10" s="8">
        <v>5246</v>
      </c>
      <c r="C10" s="16" t="s">
        <v>9</v>
      </c>
      <c r="D10" s="1"/>
      <c r="E10" s="15" t="s">
        <v>112</v>
      </c>
      <c r="F10" s="8">
        <v>5075</v>
      </c>
      <c r="G10" s="16" t="s">
        <v>5</v>
      </c>
    </row>
    <row r="11" spans="1:7">
      <c r="A11" s="15" t="s">
        <v>11</v>
      </c>
      <c r="B11" s="8">
        <v>5670.47457627119</v>
      </c>
      <c r="C11" s="16" t="s">
        <v>285</v>
      </c>
      <c r="D11" s="1"/>
      <c r="E11" s="15" t="s">
        <v>113</v>
      </c>
      <c r="F11" s="8">
        <v>5600</v>
      </c>
      <c r="G11" s="16" t="s">
        <v>5</v>
      </c>
    </row>
    <row r="12" spans="1:7" ht="15.75">
      <c r="A12" s="15" t="s">
        <v>12</v>
      </c>
      <c r="B12" s="8">
        <v>13463.3559322034</v>
      </c>
      <c r="C12" s="23" t="s">
        <v>392</v>
      </c>
      <c r="D12" s="1"/>
      <c r="E12" s="58" t="s">
        <v>114</v>
      </c>
      <c r="F12" s="8">
        <v>9400</v>
      </c>
      <c r="G12" s="65" t="s">
        <v>268</v>
      </c>
    </row>
    <row r="13" spans="1:7">
      <c r="A13" s="12" t="s">
        <v>14</v>
      </c>
      <c r="B13" s="13">
        <v>6731.1864406779696</v>
      </c>
      <c r="C13" s="24" t="s">
        <v>311</v>
      </c>
      <c r="D13" s="1"/>
      <c r="E13" s="15" t="s">
        <v>115</v>
      </c>
      <c r="F13" s="8">
        <v>9400</v>
      </c>
      <c r="G13" s="16" t="s">
        <v>40</v>
      </c>
    </row>
    <row r="14" spans="1:7">
      <c r="A14" s="15" t="s">
        <v>16</v>
      </c>
      <c r="B14" s="8">
        <v>9429.8983050847492</v>
      </c>
      <c r="C14" s="23" t="s">
        <v>174</v>
      </c>
      <c r="D14" s="1"/>
      <c r="E14" s="15" t="s">
        <v>280</v>
      </c>
      <c r="F14" s="8">
        <v>11250</v>
      </c>
      <c r="G14" s="16" t="s">
        <v>5</v>
      </c>
    </row>
    <row r="15" spans="1:7">
      <c r="A15" s="15" t="s">
        <v>19</v>
      </c>
      <c r="B15" s="8">
        <v>14100.372881355899</v>
      </c>
      <c r="C15" s="23" t="s">
        <v>175</v>
      </c>
      <c r="D15" s="1"/>
      <c r="E15" s="15" t="s">
        <v>133</v>
      </c>
      <c r="F15" s="57">
        <v>19100</v>
      </c>
      <c r="G15" s="16" t="s">
        <v>5</v>
      </c>
    </row>
    <row r="16" spans="1:7">
      <c r="A16" s="15" t="s">
        <v>23</v>
      </c>
      <c r="B16" s="8">
        <v>17572.135593220301</v>
      </c>
      <c r="C16" s="23" t="s">
        <v>286</v>
      </c>
      <c r="D16" s="1"/>
      <c r="E16" s="15" t="s">
        <v>134</v>
      </c>
      <c r="F16" s="8">
        <v>19500</v>
      </c>
      <c r="G16" s="16" t="s">
        <v>5</v>
      </c>
    </row>
    <row r="17" spans="1:7">
      <c r="A17" s="15" t="s">
        <v>25</v>
      </c>
      <c r="B17" s="8">
        <v>13477.3559322034</v>
      </c>
      <c r="C17" s="23" t="s">
        <v>26</v>
      </c>
      <c r="D17" s="1"/>
      <c r="E17" s="15" t="s">
        <v>131</v>
      </c>
      <c r="F17" s="8">
        <v>24700</v>
      </c>
      <c r="G17" s="16" t="s">
        <v>5</v>
      </c>
    </row>
    <row r="18" spans="1:7">
      <c r="A18" s="15" t="s">
        <v>28</v>
      </c>
      <c r="B18" s="8">
        <v>17708.406779661</v>
      </c>
      <c r="C18" s="23" t="s">
        <v>29</v>
      </c>
      <c r="D18" s="1"/>
      <c r="E18" s="15" t="s">
        <v>132</v>
      </c>
      <c r="F18" s="8">
        <v>24650</v>
      </c>
      <c r="G18" s="16" t="s">
        <v>6</v>
      </c>
    </row>
    <row r="19" spans="1:7">
      <c r="A19" s="15" t="s">
        <v>31</v>
      </c>
      <c r="B19" s="8">
        <v>17312.983050847499</v>
      </c>
      <c r="C19" s="23" t="s">
        <v>32</v>
      </c>
      <c r="D19" s="1"/>
      <c r="E19" s="58" t="s">
        <v>116</v>
      </c>
      <c r="F19" s="57">
        <v>49700</v>
      </c>
      <c r="G19" s="16" t="s">
        <v>5</v>
      </c>
    </row>
    <row r="20" spans="1:7">
      <c r="A20" s="15" t="s">
        <v>34</v>
      </c>
      <c r="B20" s="8">
        <v>18320.610169491501</v>
      </c>
      <c r="C20" s="23" t="s">
        <v>35</v>
      </c>
      <c r="D20" s="1"/>
      <c r="E20" s="15" t="s">
        <v>139</v>
      </c>
      <c r="F20" s="57">
        <v>30750</v>
      </c>
      <c r="G20" s="64" t="s">
        <v>5</v>
      </c>
    </row>
    <row r="21" spans="1:7">
      <c r="A21" s="15" t="s">
        <v>37</v>
      </c>
      <c r="B21" s="8">
        <v>30473.796610169498</v>
      </c>
      <c r="C21" s="23" t="s">
        <v>176</v>
      </c>
      <c r="D21" s="1"/>
      <c r="E21" s="15" t="s">
        <v>140</v>
      </c>
      <c r="F21" s="57">
        <v>39200</v>
      </c>
      <c r="G21" s="64" t="s">
        <v>5</v>
      </c>
    </row>
    <row r="22" spans="1:7" ht="15.75" thickBot="1">
      <c r="A22" s="12" t="s">
        <v>197</v>
      </c>
      <c r="B22" s="13">
        <v>16268</v>
      </c>
      <c r="C22" s="24" t="s">
        <v>393</v>
      </c>
      <c r="D22" s="1"/>
      <c r="E22" s="17"/>
      <c r="F22" s="18"/>
      <c r="G22" s="19"/>
    </row>
    <row r="23" spans="1:7" ht="15.75" thickBot="1">
      <c r="A23" s="15" t="s">
        <v>41</v>
      </c>
      <c r="B23" s="8">
        <v>20889.322033898301</v>
      </c>
      <c r="C23" s="23" t="s">
        <v>29</v>
      </c>
      <c r="D23" s="1"/>
      <c r="E23" s="20" t="s">
        <v>398</v>
      </c>
      <c r="F23" s="21"/>
      <c r="G23" s="22"/>
    </row>
    <row r="24" spans="1:7">
      <c r="A24" s="15" t="s">
        <v>42</v>
      </c>
      <c r="B24" s="8">
        <v>16798.101694915302</v>
      </c>
      <c r="C24" s="23" t="s">
        <v>107</v>
      </c>
      <c r="D24" s="1"/>
      <c r="E24" s="1"/>
      <c r="F24" s="1"/>
      <c r="G24" s="2"/>
    </row>
    <row r="25" spans="1:7" ht="15.75" thickBot="1">
      <c r="A25" s="12" t="s">
        <v>43</v>
      </c>
      <c r="B25" s="13">
        <v>17753.627118644101</v>
      </c>
      <c r="C25" s="24" t="s">
        <v>394</v>
      </c>
      <c r="D25" s="1"/>
      <c r="E25" s="3"/>
      <c r="F25" s="3"/>
      <c r="G25" s="3"/>
    </row>
    <row r="26" spans="1:7" ht="15.75" thickBot="1">
      <c r="A26" s="15" t="s">
        <v>44</v>
      </c>
      <c r="B26" s="8">
        <v>26350.799999999999</v>
      </c>
      <c r="C26" s="23" t="s">
        <v>198</v>
      </c>
      <c r="D26" s="1"/>
      <c r="E26" s="4" t="s">
        <v>0</v>
      </c>
      <c r="F26" s="5" t="s">
        <v>1</v>
      </c>
      <c r="G26" s="6" t="s">
        <v>2</v>
      </c>
    </row>
    <row r="27" spans="1:7">
      <c r="A27" s="12" t="s">
        <v>45</v>
      </c>
      <c r="B27" s="13">
        <v>23889.322033898301</v>
      </c>
      <c r="C27" s="14" t="s">
        <v>5</v>
      </c>
      <c r="D27" s="1"/>
      <c r="E27" s="15" t="s">
        <v>13</v>
      </c>
      <c r="F27" s="8">
        <v>5600</v>
      </c>
      <c r="G27" s="16" t="s">
        <v>40</v>
      </c>
    </row>
    <row r="28" spans="1:7">
      <c r="A28" s="15" t="s">
        <v>46</v>
      </c>
      <c r="B28" s="8">
        <v>25015.72</v>
      </c>
      <c r="C28" s="23" t="s">
        <v>287</v>
      </c>
      <c r="D28" s="1"/>
      <c r="E28" s="15" t="s">
        <v>15</v>
      </c>
      <c r="F28" s="8">
        <v>5550</v>
      </c>
      <c r="G28" s="16" t="s">
        <v>40</v>
      </c>
    </row>
    <row r="29" spans="1:7">
      <c r="A29" s="15" t="s">
        <v>125</v>
      </c>
      <c r="B29" s="8">
        <v>34870.080000000002</v>
      </c>
      <c r="C29" s="23" t="s">
        <v>395</v>
      </c>
      <c r="D29" s="1"/>
      <c r="E29" s="15" t="s">
        <v>17</v>
      </c>
      <c r="F29" s="8">
        <v>8900</v>
      </c>
      <c r="G29" s="16" t="s">
        <v>22</v>
      </c>
    </row>
    <row r="30" spans="1:7">
      <c r="A30" s="15" t="s">
        <v>199</v>
      </c>
      <c r="B30" s="8">
        <v>39691</v>
      </c>
      <c r="C30" s="23" t="s">
        <v>5</v>
      </c>
      <c r="D30" s="1"/>
      <c r="E30" s="25" t="s">
        <v>18</v>
      </c>
      <c r="F30" s="26">
        <v>11500</v>
      </c>
      <c r="G30" s="16" t="s">
        <v>40</v>
      </c>
    </row>
    <row r="31" spans="1:7">
      <c r="A31" s="15" t="s">
        <v>124</v>
      </c>
      <c r="B31" s="8">
        <v>46361.279999999999</v>
      </c>
      <c r="C31" s="23" t="s">
        <v>288</v>
      </c>
      <c r="D31" s="1"/>
      <c r="E31" s="15" t="s">
        <v>20</v>
      </c>
      <c r="F31" s="8">
        <v>15000</v>
      </c>
      <c r="G31" s="16" t="s">
        <v>40</v>
      </c>
    </row>
    <row r="32" spans="1:7">
      <c r="A32" s="15" t="s">
        <v>48</v>
      </c>
      <c r="B32" s="8">
        <v>49634.96</v>
      </c>
      <c r="C32" s="16" t="s">
        <v>3</v>
      </c>
      <c r="D32" s="1"/>
      <c r="E32" s="15" t="s">
        <v>24</v>
      </c>
      <c r="F32" s="8">
        <v>19900</v>
      </c>
      <c r="G32" s="16" t="s">
        <v>40</v>
      </c>
    </row>
    <row r="33" spans="1:7">
      <c r="A33" s="15" t="s">
        <v>50</v>
      </c>
      <c r="B33" s="8">
        <v>65131.4</v>
      </c>
      <c r="C33" s="16" t="s">
        <v>5</v>
      </c>
      <c r="D33" s="1"/>
      <c r="E33" s="15" t="s">
        <v>27</v>
      </c>
      <c r="F33" s="8">
        <v>22000</v>
      </c>
      <c r="G33" s="16" t="s">
        <v>40</v>
      </c>
    </row>
    <row r="34" spans="1:7">
      <c r="A34" s="15" t="s">
        <v>51</v>
      </c>
      <c r="B34" s="8">
        <v>87052.4</v>
      </c>
      <c r="C34" s="16" t="s">
        <v>5</v>
      </c>
      <c r="D34" s="1"/>
      <c r="E34" s="15" t="s">
        <v>33</v>
      </c>
      <c r="F34" s="8">
        <v>32500</v>
      </c>
      <c r="G34" s="16" t="s">
        <v>21</v>
      </c>
    </row>
    <row r="35" spans="1:7" ht="15.75" thickBot="1">
      <c r="A35" s="27"/>
      <c r="B35" s="28"/>
      <c r="C35" s="29"/>
      <c r="D35" s="1"/>
      <c r="E35" s="15" t="s">
        <v>30</v>
      </c>
      <c r="F35" s="8">
        <v>34000</v>
      </c>
      <c r="G35" s="16" t="s">
        <v>187</v>
      </c>
    </row>
    <row r="36" spans="1:7">
      <c r="A36" s="60"/>
      <c r="B36" s="61"/>
      <c r="C36" s="62"/>
      <c r="D36" s="1"/>
      <c r="E36" s="15" t="s">
        <v>36</v>
      </c>
      <c r="F36" s="8">
        <v>33000</v>
      </c>
      <c r="G36" s="16" t="s">
        <v>74</v>
      </c>
    </row>
    <row r="37" spans="1:7" ht="15.75" thickBot="1">
      <c r="A37" s="60"/>
      <c r="B37" s="61"/>
      <c r="C37" s="62"/>
      <c r="D37" s="1"/>
      <c r="E37" s="12" t="s">
        <v>38</v>
      </c>
      <c r="F37" s="13">
        <v>34900</v>
      </c>
      <c r="G37" s="16" t="s">
        <v>391</v>
      </c>
    </row>
    <row r="38" spans="1:7" ht="15.75" thickBot="1">
      <c r="A38" s="4" t="s">
        <v>0</v>
      </c>
      <c r="B38" s="5" t="s">
        <v>1</v>
      </c>
      <c r="C38" s="6" t="s">
        <v>2</v>
      </c>
      <c r="D38" s="1"/>
      <c r="E38" s="15" t="s">
        <v>39</v>
      </c>
      <c r="F38" s="8">
        <v>45700</v>
      </c>
      <c r="G38" s="16" t="s">
        <v>74</v>
      </c>
    </row>
    <row r="39" spans="1:7">
      <c r="A39" s="15" t="s">
        <v>143</v>
      </c>
      <c r="B39" s="8">
        <v>6430</v>
      </c>
      <c r="C39" s="16" t="s">
        <v>271</v>
      </c>
      <c r="D39" s="1"/>
      <c r="E39" s="12" t="s">
        <v>167</v>
      </c>
      <c r="F39" s="13">
        <v>58000</v>
      </c>
      <c r="G39" s="16" t="s">
        <v>157</v>
      </c>
    </row>
    <row r="40" spans="1:7">
      <c r="A40" s="15" t="s">
        <v>144</v>
      </c>
      <c r="B40" s="8">
        <v>11415</v>
      </c>
      <c r="C40" s="16" t="s">
        <v>4</v>
      </c>
      <c r="D40" s="1"/>
      <c r="E40" s="12" t="s">
        <v>168</v>
      </c>
      <c r="F40" s="13">
        <v>58000</v>
      </c>
      <c r="G40" s="16" t="s">
        <v>157</v>
      </c>
    </row>
    <row r="41" spans="1:7">
      <c r="A41" s="15" t="s">
        <v>272</v>
      </c>
      <c r="B41" s="8">
        <v>8225</v>
      </c>
      <c r="C41" s="16" t="s">
        <v>372</v>
      </c>
      <c r="D41" s="1"/>
      <c r="E41" s="12" t="s">
        <v>47</v>
      </c>
      <c r="F41" s="13">
        <v>87000</v>
      </c>
      <c r="G41" s="16" t="s">
        <v>22</v>
      </c>
    </row>
    <row r="42" spans="1:7">
      <c r="A42" s="15" t="s">
        <v>273</v>
      </c>
      <c r="B42" s="8">
        <v>9320</v>
      </c>
      <c r="C42" s="16" t="s">
        <v>5</v>
      </c>
      <c r="D42" s="1"/>
      <c r="E42" s="15" t="s">
        <v>127</v>
      </c>
      <c r="F42" s="8">
        <v>123000</v>
      </c>
      <c r="G42" s="16" t="s">
        <v>157</v>
      </c>
    </row>
    <row r="43" spans="1:7">
      <c r="A43" s="15" t="s">
        <v>145</v>
      </c>
      <c r="B43" s="8">
        <v>7285</v>
      </c>
      <c r="C43" s="16" t="s">
        <v>195</v>
      </c>
      <c r="D43" s="1"/>
      <c r="E43" s="15" t="s">
        <v>128</v>
      </c>
      <c r="F43" s="8">
        <v>143000</v>
      </c>
      <c r="G43" s="16" t="s">
        <v>165</v>
      </c>
    </row>
    <row r="44" spans="1:7">
      <c r="A44" s="15" t="s">
        <v>146</v>
      </c>
      <c r="B44" s="8">
        <v>5590</v>
      </c>
      <c r="C44" s="16" t="s">
        <v>35</v>
      </c>
      <c r="D44" s="1"/>
      <c r="E44" s="15" t="s">
        <v>129</v>
      </c>
      <c r="F44" s="8">
        <v>162000</v>
      </c>
      <c r="G44" s="16" t="s">
        <v>165</v>
      </c>
    </row>
    <row r="45" spans="1:7">
      <c r="A45" s="15" t="s">
        <v>147</v>
      </c>
      <c r="B45" s="8">
        <v>6160</v>
      </c>
      <c r="C45" s="16" t="s">
        <v>5</v>
      </c>
      <c r="D45" s="1"/>
      <c r="E45" s="15" t="s">
        <v>130</v>
      </c>
      <c r="F45" s="8">
        <v>179000</v>
      </c>
      <c r="G45" s="16" t="s">
        <v>165</v>
      </c>
    </row>
    <row r="46" spans="1:7">
      <c r="A46" s="15" t="s">
        <v>148</v>
      </c>
      <c r="B46" s="8">
        <v>8075</v>
      </c>
      <c r="C46" s="16" t="s">
        <v>22</v>
      </c>
      <c r="D46" s="1"/>
      <c r="E46" s="12" t="s">
        <v>270</v>
      </c>
      <c r="F46" s="13">
        <v>69000</v>
      </c>
      <c r="G46" s="14" t="s">
        <v>22</v>
      </c>
    </row>
    <row r="47" spans="1:7">
      <c r="A47" s="15" t="s">
        <v>149</v>
      </c>
      <c r="B47" s="8">
        <v>6430</v>
      </c>
      <c r="C47" s="16" t="s">
        <v>276</v>
      </c>
      <c r="D47" s="1"/>
      <c r="E47" s="15" t="s">
        <v>49</v>
      </c>
      <c r="F47" s="8">
        <v>123000</v>
      </c>
      <c r="G47" s="16" t="s">
        <v>9</v>
      </c>
    </row>
    <row r="48" spans="1:7">
      <c r="A48" s="15" t="s">
        <v>150</v>
      </c>
      <c r="B48" s="8">
        <v>8720</v>
      </c>
      <c r="C48" s="16" t="s">
        <v>196</v>
      </c>
      <c r="D48" s="1"/>
      <c r="E48" s="15" t="s">
        <v>102</v>
      </c>
      <c r="F48" s="8">
        <v>136000</v>
      </c>
      <c r="G48" s="16" t="s">
        <v>9</v>
      </c>
    </row>
    <row r="49" spans="1:7">
      <c r="A49" s="15" t="s">
        <v>274</v>
      </c>
      <c r="B49" s="8">
        <v>15090</v>
      </c>
      <c r="C49" s="16" t="s">
        <v>275</v>
      </c>
      <c r="D49" s="1"/>
      <c r="E49" s="15" t="s">
        <v>120</v>
      </c>
      <c r="F49" s="8">
        <v>20300</v>
      </c>
      <c r="G49" s="16" t="s">
        <v>141</v>
      </c>
    </row>
    <row r="50" spans="1:7">
      <c r="A50" s="15" t="s">
        <v>151</v>
      </c>
      <c r="B50" s="8">
        <v>13050</v>
      </c>
      <c r="C50" s="16" t="s">
        <v>40</v>
      </c>
      <c r="D50" s="1"/>
      <c r="E50" s="15" t="s">
        <v>117</v>
      </c>
      <c r="F50" s="8">
        <v>27500</v>
      </c>
      <c r="G50" s="16" t="s">
        <v>9</v>
      </c>
    </row>
    <row r="51" spans="1:7">
      <c r="A51" s="15" t="s">
        <v>152</v>
      </c>
      <c r="B51" s="8">
        <v>17770</v>
      </c>
      <c r="C51" s="16" t="s">
        <v>277</v>
      </c>
      <c r="D51" s="1"/>
      <c r="E51" s="15" t="s">
        <v>158</v>
      </c>
      <c r="F51" s="8">
        <v>45400</v>
      </c>
      <c r="G51" s="16" t="s">
        <v>141</v>
      </c>
    </row>
    <row r="52" spans="1:7">
      <c r="A52" s="15" t="s">
        <v>278</v>
      </c>
      <c r="B52" s="8">
        <v>18500</v>
      </c>
      <c r="C52" s="16" t="s">
        <v>277</v>
      </c>
      <c r="D52" s="1"/>
      <c r="E52" s="15" t="s">
        <v>105</v>
      </c>
      <c r="F52" s="8">
        <v>91000</v>
      </c>
      <c r="G52" s="16" t="s">
        <v>142</v>
      </c>
    </row>
    <row r="53" spans="1:7">
      <c r="A53" s="15" t="s">
        <v>279</v>
      </c>
      <c r="B53" s="8">
        <v>25400</v>
      </c>
      <c r="C53" s="16" t="s">
        <v>40</v>
      </c>
      <c r="D53" s="1"/>
      <c r="E53" s="15" t="s">
        <v>111</v>
      </c>
      <c r="F53" s="8">
        <v>51000</v>
      </c>
      <c r="G53" s="16" t="s">
        <v>22</v>
      </c>
    </row>
    <row r="54" spans="1:7">
      <c r="A54" s="15" t="s">
        <v>153</v>
      </c>
      <c r="B54" s="8">
        <v>24000</v>
      </c>
      <c r="C54" s="16" t="s">
        <v>5</v>
      </c>
      <c r="D54" s="1"/>
      <c r="E54" s="12" t="s">
        <v>52</v>
      </c>
      <c r="F54" s="13">
        <v>86000</v>
      </c>
      <c r="G54" s="16" t="s">
        <v>156</v>
      </c>
    </row>
    <row r="55" spans="1:7" ht="15.75" thickBot="1">
      <c r="A55" s="15" t="s">
        <v>154</v>
      </c>
      <c r="B55" s="8">
        <v>28800</v>
      </c>
      <c r="C55" s="16" t="s">
        <v>40</v>
      </c>
      <c r="D55" s="1"/>
      <c r="E55" s="17"/>
      <c r="F55" s="18"/>
      <c r="G55" s="19"/>
    </row>
    <row r="56" spans="1:7" ht="15.75" thickBot="1">
      <c r="A56" s="17"/>
      <c r="B56" s="18"/>
      <c r="C56" s="19"/>
      <c r="D56" s="1"/>
      <c r="E56" s="30"/>
      <c r="F56" s="30"/>
      <c r="G56" s="30"/>
    </row>
    <row r="57" spans="1:7" ht="15.75" thickBot="1">
      <c r="A57" s="1"/>
      <c r="B57" s="1"/>
      <c r="C57" s="1"/>
      <c r="D57" s="1"/>
      <c r="E57" s="3"/>
      <c r="F57" s="3"/>
      <c r="G57" s="3"/>
    </row>
    <row r="58" spans="1:7" ht="15.75" thickBot="1">
      <c r="A58" s="1"/>
      <c r="B58" s="1"/>
      <c r="C58" s="1"/>
      <c r="D58" s="1"/>
      <c r="E58" s="4" t="s">
        <v>0</v>
      </c>
      <c r="F58" s="5" t="s">
        <v>1</v>
      </c>
      <c r="G58" s="6" t="s">
        <v>2</v>
      </c>
    </row>
    <row r="59" spans="1:7" ht="15.75" thickBot="1">
      <c r="A59" s="4" t="s">
        <v>0</v>
      </c>
      <c r="B59" s="5" t="s">
        <v>1</v>
      </c>
      <c r="C59" s="6" t="s">
        <v>2</v>
      </c>
      <c r="D59" s="1"/>
      <c r="E59" s="31" t="s">
        <v>57</v>
      </c>
      <c r="F59" s="32">
        <v>18700</v>
      </c>
      <c r="G59" s="33" t="s">
        <v>58</v>
      </c>
    </row>
    <row r="60" spans="1:7">
      <c r="A60" s="15" t="s">
        <v>53</v>
      </c>
      <c r="B60" s="8">
        <v>64000</v>
      </c>
      <c r="C60" s="16" t="s">
        <v>22</v>
      </c>
      <c r="D60" s="1"/>
      <c r="E60" s="7" t="s">
        <v>289</v>
      </c>
      <c r="F60" s="35">
        <v>32850</v>
      </c>
      <c r="G60" s="36" t="s">
        <v>61</v>
      </c>
    </row>
    <row r="61" spans="1:7">
      <c r="A61" s="15" t="s">
        <v>54</v>
      </c>
      <c r="B61" s="8">
        <v>42851</v>
      </c>
      <c r="C61" s="16" t="s">
        <v>55</v>
      </c>
      <c r="D61" s="1"/>
      <c r="E61" s="7" t="s">
        <v>62</v>
      </c>
      <c r="F61" s="35">
        <v>45800</v>
      </c>
      <c r="G61" s="36" t="s">
        <v>9</v>
      </c>
    </row>
    <row r="62" spans="1:7">
      <c r="A62" s="15" t="s">
        <v>56</v>
      </c>
      <c r="B62" s="8">
        <v>86000</v>
      </c>
      <c r="C62" s="16" t="s">
        <v>40</v>
      </c>
      <c r="D62" s="1"/>
      <c r="E62" s="7" t="s">
        <v>63</v>
      </c>
      <c r="F62" s="35">
        <v>57500</v>
      </c>
      <c r="G62" s="36" t="s">
        <v>9</v>
      </c>
    </row>
    <row r="63" spans="1:7" ht="15.75" thickBot="1">
      <c r="A63" s="17" t="s">
        <v>59</v>
      </c>
      <c r="B63" s="18">
        <v>50350</v>
      </c>
      <c r="C63" s="19" t="s">
        <v>22</v>
      </c>
      <c r="D63" s="1"/>
      <c r="E63" s="7" t="s">
        <v>166</v>
      </c>
      <c r="F63" s="35">
        <v>58000</v>
      </c>
      <c r="G63" s="36"/>
    </row>
    <row r="64" spans="1:7">
      <c r="A64" s="59"/>
      <c r="B64" s="52"/>
      <c r="C64" s="53"/>
      <c r="D64" s="1"/>
      <c r="E64" s="7" t="s">
        <v>65</v>
      </c>
      <c r="F64" s="35">
        <v>68500</v>
      </c>
      <c r="G64" s="36" t="s">
        <v>9</v>
      </c>
    </row>
    <row r="65" spans="1:7" ht="15.75" thickBot="1">
      <c r="A65" s="1"/>
      <c r="B65" s="1"/>
      <c r="C65" s="1"/>
      <c r="D65" s="1"/>
      <c r="E65" s="7" t="s">
        <v>60</v>
      </c>
      <c r="F65" s="35">
        <v>70900</v>
      </c>
      <c r="G65" s="36" t="s">
        <v>61</v>
      </c>
    </row>
    <row r="66" spans="1:7" ht="15.75" thickBot="1">
      <c r="A66" s="4" t="s">
        <v>0</v>
      </c>
      <c r="B66" s="5" t="s">
        <v>1</v>
      </c>
      <c r="C66" s="6" t="s">
        <v>2</v>
      </c>
      <c r="D66" s="1"/>
      <c r="E66" s="7" t="s">
        <v>66</v>
      </c>
      <c r="F66" s="35">
        <v>89500</v>
      </c>
      <c r="G66" s="36" t="s">
        <v>9</v>
      </c>
    </row>
    <row r="67" spans="1:7">
      <c r="A67" s="15" t="s">
        <v>171</v>
      </c>
      <c r="B67" s="8">
        <v>27800</v>
      </c>
      <c r="C67" s="16" t="s">
        <v>40</v>
      </c>
      <c r="D67" s="1"/>
      <c r="E67" s="7" t="s">
        <v>67</v>
      </c>
      <c r="F67" s="35">
        <v>99500</v>
      </c>
      <c r="G67" s="36" t="s">
        <v>61</v>
      </c>
    </row>
    <row r="68" spans="1:7">
      <c r="A68" s="15" t="s">
        <v>64</v>
      </c>
      <c r="B68" s="8">
        <v>38800</v>
      </c>
      <c r="C68" s="16" t="s">
        <v>3</v>
      </c>
      <c r="D68" s="1"/>
      <c r="E68" s="7" t="s">
        <v>68</v>
      </c>
      <c r="F68" s="35">
        <v>117900</v>
      </c>
      <c r="G68" s="36" t="s">
        <v>9</v>
      </c>
    </row>
    <row r="69" spans="1:7">
      <c r="A69" s="1"/>
      <c r="B69" s="1"/>
      <c r="C69" s="1"/>
      <c r="D69" s="1"/>
      <c r="E69" s="7" t="s">
        <v>69</v>
      </c>
      <c r="F69" s="35">
        <v>119500</v>
      </c>
      <c r="G69" s="36" t="s">
        <v>61</v>
      </c>
    </row>
    <row r="70" spans="1:7" ht="15.75" thickBot="1">
      <c r="A70" s="1"/>
      <c r="B70" s="1"/>
      <c r="C70" s="1"/>
      <c r="D70" s="1"/>
      <c r="E70" s="38"/>
      <c r="F70" s="39"/>
      <c r="G70" s="40"/>
    </row>
    <row r="71" spans="1:7" ht="15.75" thickBot="1">
      <c r="A71" s="3"/>
      <c r="B71" s="3"/>
      <c r="C71" s="3"/>
      <c r="D71" s="1"/>
      <c r="E71" s="1"/>
      <c r="F71" s="1"/>
      <c r="G71" s="1"/>
    </row>
    <row r="72" spans="1:7" ht="15.75" thickBot="1">
      <c r="A72" s="4" t="s">
        <v>0</v>
      </c>
      <c r="B72" s="5" t="s">
        <v>1</v>
      </c>
      <c r="C72" s="6" t="s">
        <v>2</v>
      </c>
      <c r="D72" s="1"/>
      <c r="E72" s="1"/>
      <c r="F72" s="1"/>
      <c r="G72" s="1"/>
    </row>
    <row r="73" spans="1:7" ht="15.75" thickBot="1">
      <c r="A73" s="15" t="s">
        <v>70</v>
      </c>
      <c r="B73" s="8">
        <v>29200</v>
      </c>
      <c r="C73" s="16" t="s">
        <v>123</v>
      </c>
      <c r="D73" s="1"/>
      <c r="E73" s="4" t="s">
        <v>0</v>
      </c>
      <c r="F73" s="5" t="s">
        <v>1</v>
      </c>
      <c r="G73" s="6" t="s">
        <v>2</v>
      </c>
    </row>
    <row r="74" spans="1:7">
      <c r="A74" s="15" t="s">
        <v>71</v>
      </c>
      <c r="B74" s="8">
        <v>33625</v>
      </c>
      <c r="C74" s="16" t="s">
        <v>5</v>
      </c>
      <c r="D74" s="1"/>
      <c r="E74" s="41"/>
      <c r="F74" s="10"/>
      <c r="G74" s="42"/>
    </row>
    <row r="75" spans="1:7" ht="15" customHeight="1">
      <c r="A75" s="15" t="s">
        <v>160</v>
      </c>
      <c r="B75" s="8">
        <v>41200</v>
      </c>
      <c r="C75" s="16" t="s">
        <v>172</v>
      </c>
      <c r="D75" s="1"/>
      <c r="E75" s="43" t="s">
        <v>72</v>
      </c>
      <c r="F75" s="34">
        <v>32000</v>
      </c>
      <c r="G75" s="44" t="s">
        <v>3</v>
      </c>
    </row>
    <row r="76" spans="1:7" ht="15" customHeight="1">
      <c r="A76" s="15" t="s">
        <v>161</v>
      </c>
      <c r="B76" s="8">
        <v>45000</v>
      </c>
      <c r="C76" s="16" t="s">
        <v>119</v>
      </c>
      <c r="D76" s="1"/>
      <c r="E76" s="43" t="s">
        <v>73</v>
      </c>
      <c r="F76" s="34">
        <v>18950</v>
      </c>
      <c r="G76" s="44" t="s">
        <v>5</v>
      </c>
    </row>
    <row r="77" spans="1:7">
      <c r="A77" s="15" t="s">
        <v>76</v>
      </c>
      <c r="B77" s="8">
        <v>109000</v>
      </c>
      <c r="C77" s="16" t="s">
        <v>109</v>
      </c>
      <c r="D77" s="1"/>
      <c r="E77" s="43" t="s">
        <v>75</v>
      </c>
      <c r="F77" s="34">
        <v>12800</v>
      </c>
      <c r="G77" s="44" t="s">
        <v>373</v>
      </c>
    </row>
    <row r="78" spans="1:7">
      <c r="A78" s="15" t="s">
        <v>269</v>
      </c>
      <c r="B78" s="8">
        <v>69250</v>
      </c>
      <c r="C78" s="16" t="s">
        <v>5</v>
      </c>
      <c r="D78" s="1"/>
      <c r="E78" s="71" t="s">
        <v>294</v>
      </c>
      <c r="F78" s="34">
        <v>25200</v>
      </c>
      <c r="G78" s="44" t="s">
        <v>106</v>
      </c>
    </row>
    <row r="79" spans="1:7">
      <c r="A79" s="15" t="s">
        <v>177</v>
      </c>
      <c r="B79" s="8">
        <v>26500</v>
      </c>
      <c r="C79" s="16" t="s">
        <v>173</v>
      </c>
      <c r="D79" s="1"/>
      <c r="E79" s="43" t="s">
        <v>164</v>
      </c>
      <c r="F79" s="34">
        <v>37000</v>
      </c>
      <c r="G79" s="44" t="s">
        <v>5</v>
      </c>
    </row>
    <row r="80" spans="1:7">
      <c r="A80" s="15" t="s">
        <v>178</v>
      </c>
      <c r="B80" s="8">
        <v>37000</v>
      </c>
      <c r="C80" s="16" t="s">
        <v>155</v>
      </c>
      <c r="D80" s="1"/>
      <c r="E80" s="43" t="s">
        <v>163</v>
      </c>
      <c r="F80" s="34">
        <v>9600</v>
      </c>
      <c r="G80" s="44" t="s">
        <v>4</v>
      </c>
    </row>
    <row r="81" spans="1:7">
      <c r="A81" s="15" t="s">
        <v>179</v>
      </c>
      <c r="B81" s="8">
        <v>42500</v>
      </c>
      <c r="C81" s="16" t="s">
        <v>159</v>
      </c>
      <c r="D81" s="1"/>
      <c r="E81" s="43" t="s">
        <v>108</v>
      </c>
      <c r="F81" s="34">
        <v>23650</v>
      </c>
      <c r="G81" s="44" t="s">
        <v>3</v>
      </c>
    </row>
    <row r="82" spans="1:7" ht="15.75" thickBot="1">
      <c r="A82" s="17" t="s">
        <v>385</v>
      </c>
      <c r="B82" s="18">
        <v>19400</v>
      </c>
      <c r="C82" s="19" t="s">
        <v>40</v>
      </c>
      <c r="D82" s="1"/>
      <c r="E82" s="43" t="s">
        <v>122</v>
      </c>
      <c r="F82" s="34">
        <v>34600</v>
      </c>
      <c r="G82" s="44" t="s">
        <v>5</v>
      </c>
    </row>
    <row r="83" spans="1:7">
      <c r="A83" s="1"/>
      <c r="B83" s="1"/>
      <c r="C83" s="1"/>
      <c r="D83" s="1"/>
      <c r="E83" s="43" t="s">
        <v>79</v>
      </c>
      <c r="F83" s="34">
        <v>16950</v>
      </c>
      <c r="G83" s="44" t="s">
        <v>22</v>
      </c>
    </row>
    <row r="84" spans="1:7" ht="15.75" thickBot="1">
      <c r="A84" s="1"/>
      <c r="B84" s="1"/>
      <c r="C84" s="1"/>
      <c r="D84" s="1"/>
      <c r="E84" s="43" t="s">
        <v>81</v>
      </c>
      <c r="F84" s="37">
        <v>8650</v>
      </c>
      <c r="G84" s="46" t="s">
        <v>55</v>
      </c>
    </row>
    <row r="85" spans="1:7" ht="16.5" thickBot="1">
      <c r="A85" s="4" t="s">
        <v>0</v>
      </c>
      <c r="B85" s="5" t="s">
        <v>1</v>
      </c>
      <c r="C85" s="6" t="s">
        <v>2</v>
      </c>
      <c r="D85" s="1"/>
      <c r="E85" s="71" t="s">
        <v>292</v>
      </c>
      <c r="F85" s="34">
        <v>6420</v>
      </c>
      <c r="G85" s="70" t="s">
        <v>291</v>
      </c>
    </row>
    <row r="86" spans="1:7" ht="15.75">
      <c r="A86" s="15" t="s">
        <v>118</v>
      </c>
      <c r="B86" s="8">
        <v>12075</v>
      </c>
      <c r="C86" s="16" t="s">
        <v>5</v>
      </c>
      <c r="D86" s="1"/>
      <c r="E86" s="72" t="s">
        <v>293</v>
      </c>
      <c r="F86" s="8">
        <v>25300</v>
      </c>
      <c r="G86" s="70" t="s">
        <v>290</v>
      </c>
    </row>
    <row r="87" spans="1:7">
      <c r="A87" s="15" t="s">
        <v>77</v>
      </c>
      <c r="B87" s="8">
        <v>13700</v>
      </c>
      <c r="C87" s="16" t="s">
        <v>5</v>
      </c>
      <c r="D87" s="1"/>
      <c r="E87" s="45" t="s">
        <v>83</v>
      </c>
      <c r="F87" s="8">
        <v>31625</v>
      </c>
      <c r="G87" s="47" t="s">
        <v>5</v>
      </c>
    </row>
    <row r="88" spans="1:7" ht="15.75" thickBot="1">
      <c r="A88" s="15" t="s">
        <v>78</v>
      </c>
      <c r="B88" s="8">
        <v>18850</v>
      </c>
      <c r="C88" s="16" t="s">
        <v>126</v>
      </c>
      <c r="D88" s="1"/>
      <c r="E88" s="73" t="s">
        <v>295</v>
      </c>
      <c r="F88" s="18">
        <v>25300</v>
      </c>
      <c r="G88" s="48" t="s">
        <v>121</v>
      </c>
    </row>
    <row r="89" spans="1:7">
      <c r="A89" s="15" t="s">
        <v>386</v>
      </c>
      <c r="B89" s="8">
        <v>28600</v>
      </c>
      <c r="C89" s="16" t="s">
        <v>5</v>
      </c>
      <c r="D89" s="1"/>
      <c r="E89" s="1"/>
      <c r="F89" s="1"/>
      <c r="G89" s="1"/>
    </row>
    <row r="90" spans="1:7" ht="15.75" thickBot="1">
      <c r="A90" s="15" t="s">
        <v>387</v>
      </c>
      <c r="B90" s="8">
        <v>31600</v>
      </c>
      <c r="C90" s="16" t="s">
        <v>186</v>
      </c>
      <c r="D90" s="1"/>
      <c r="E90" s="1"/>
      <c r="F90" s="1"/>
      <c r="G90" s="1"/>
    </row>
    <row r="91" spans="1:7" ht="15.75" thickBot="1">
      <c r="A91" s="15" t="s">
        <v>80</v>
      </c>
      <c r="B91" s="8">
        <v>14500</v>
      </c>
      <c r="C91" s="16" t="s">
        <v>5</v>
      </c>
      <c r="D91" s="1"/>
      <c r="E91" s="4" t="s">
        <v>0</v>
      </c>
      <c r="F91" s="50" t="s">
        <v>87</v>
      </c>
      <c r="G91" s="6" t="s">
        <v>2</v>
      </c>
    </row>
    <row r="92" spans="1:7">
      <c r="A92" s="15" t="s">
        <v>170</v>
      </c>
      <c r="B92" s="8">
        <v>26200</v>
      </c>
      <c r="C92" s="16" t="s">
        <v>5</v>
      </c>
      <c r="D92" s="1"/>
      <c r="E92" s="43" t="s">
        <v>384</v>
      </c>
      <c r="F92" s="10">
        <v>25000</v>
      </c>
      <c r="G92" s="11" t="s">
        <v>22</v>
      </c>
    </row>
    <row r="93" spans="1:7">
      <c r="A93" s="15" t="s">
        <v>82</v>
      </c>
      <c r="B93" s="8">
        <v>20450</v>
      </c>
      <c r="C93" s="16" t="s">
        <v>126</v>
      </c>
      <c r="D93" s="1"/>
      <c r="E93" s="43" t="s">
        <v>181</v>
      </c>
      <c r="F93" s="34">
        <v>28000</v>
      </c>
      <c r="G93" s="63" t="s">
        <v>180</v>
      </c>
    </row>
    <row r="94" spans="1:7">
      <c r="A94" s="15" t="s">
        <v>371</v>
      </c>
      <c r="B94" s="8">
        <v>34200</v>
      </c>
      <c r="C94" s="16" t="s">
        <v>5</v>
      </c>
      <c r="D94" s="1"/>
      <c r="E94" s="43" t="s">
        <v>281</v>
      </c>
      <c r="F94" s="34">
        <v>37000</v>
      </c>
      <c r="G94" s="63" t="s">
        <v>282</v>
      </c>
    </row>
    <row r="95" spans="1:7">
      <c r="A95" s="15" t="s">
        <v>388</v>
      </c>
      <c r="B95" s="8">
        <v>57150</v>
      </c>
      <c r="C95" s="16" t="s">
        <v>186</v>
      </c>
      <c r="D95" s="1"/>
      <c r="E95" s="43" t="s">
        <v>193</v>
      </c>
      <c r="F95" s="34">
        <v>49400</v>
      </c>
      <c r="G95" s="63" t="s">
        <v>374</v>
      </c>
    </row>
    <row r="96" spans="1:7">
      <c r="A96" s="15" t="s">
        <v>104</v>
      </c>
      <c r="B96" s="8">
        <v>55000</v>
      </c>
      <c r="C96" s="16" t="s">
        <v>85</v>
      </c>
      <c r="D96" s="1"/>
      <c r="E96" s="43" t="s">
        <v>192</v>
      </c>
      <c r="F96" s="34">
        <v>49400</v>
      </c>
      <c r="G96" s="63" t="s">
        <v>182</v>
      </c>
    </row>
    <row r="97" spans="1:7">
      <c r="A97" s="15" t="s">
        <v>389</v>
      </c>
      <c r="B97" s="8">
        <v>52200</v>
      </c>
      <c r="C97" s="16" t="s">
        <v>186</v>
      </c>
      <c r="D97" s="1"/>
      <c r="E97" s="43" t="s">
        <v>184</v>
      </c>
      <c r="F97" s="34">
        <v>57950</v>
      </c>
      <c r="G97" s="63" t="s">
        <v>185</v>
      </c>
    </row>
    <row r="98" spans="1:7">
      <c r="A98" s="15" t="s">
        <v>162</v>
      </c>
      <c r="B98" s="8">
        <v>37800</v>
      </c>
      <c r="C98" s="16" t="s">
        <v>22</v>
      </c>
      <c r="D98" s="1"/>
      <c r="E98" s="43" t="s">
        <v>283</v>
      </c>
      <c r="F98" s="34">
        <v>82750</v>
      </c>
      <c r="G98" s="63" t="s">
        <v>183</v>
      </c>
    </row>
    <row r="99" spans="1:7">
      <c r="A99" s="15" t="s">
        <v>84</v>
      </c>
      <c r="B99" s="8">
        <v>36100</v>
      </c>
      <c r="C99" s="16" t="s">
        <v>85</v>
      </c>
      <c r="D99" s="1"/>
      <c r="E99" s="43" t="s">
        <v>190</v>
      </c>
      <c r="F99" s="8">
        <v>79750</v>
      </c>
      <c r="G99" s="63" t="s">
        <v>182</v>
      </c>
    </row>
    <row r="100" spans="1:7">
      <c r="A100" s="15" t="s">
        <v>103</v>
      </c>
      <c r="B100" s="8">
        <v>52500</v>
      </c>
      <c r="C100" s="16" t="s">
        <v>85</v>
      </c>
      <c r="D100" s="1"/>
      <c r="E100" s="43" t="s">
        <v>191</v>
      </c>
      <c r="F100" s="8">
        <v>99850</v>
      </c>
      <c r="G100" s="63" t="s">
        <v>186</v>
      </c>
    </row>
    <row r="101" spans="1:7" ht="15.75" thickBot="1">
      <c r="A101" s="17"/>
      <c r="B101" s="18"/>
      <c r="C101" s="19"/>
      <c r="D101" s="1"/>
      <c r="E101" s="43" t="s">
        <v>189</v>
      </c>
      <c r="F101" s="8">
        <v>116800</v>
      </c>
      <c r="G101" s="63" t="s">
        <v>187</v>
      </c>
    </row>
    <row r="102" spans="1:7">
      <c r="D102" s="1"/>
      <c r="E102" s="43" t="s">
        <v>188</v>
      </c>
      <c r="F102" s="8">
        <v>143800</v>
      </c>
      <c r="G102" s="63" t="s">
        <v>284</v>
      </c>
    </row>
    <row r="103" spans="1:7" ht="15.75" thickBot="1">
      <c r="D103" s="1"/>
      <c r="E103" s="17"/>
      <c r="F103" s="18"/>
      <c r="G103" s="19"/>
    </row>
    <row r="104" spans="1:7" ht="15.75" thickBot="1">
      <c r="A104" s="4" t="s">
        <v>0</v>
      </c>
      <c r="B104" s="5" t="s">
        <v>1</v>
      </c>
      <c r="C104" s="6" t="s">
        <v>2</v>
      </c>
      <c r="D104" s="1"/>
      <c r="E104" s="1"/>
      <c r="F104" s="1"/>
      <c r="G104" s="1"/>
    </row>
    <row r="105" spans="1:7" ht="15.75" thickBot="1">
      <c r="A105" s="7" t="s">
        <v>194</v>
      </c>
      <c r="B105" s="34">
        <v>19400</v>
      </c>
      <c r="C105" s="16" t="s">
        <v>5</v>
      </c>
      <c r="D105" s="1"/>
      <c r="E105" s="49" t="s">
        <v>86</v>
      </c>
      <c r="F105" s="50" t="s">
        <v>87</v>
      </c>
      <c r="G105" s="51"/>
    </row>
    <row r="106" spans="1:7">
      <c r="A106" s="15" t="s">
        <v>135</v>
      </c>
      <c r="B106" s="8">
        <v>25550</v>
      </c>
      <c r="C106" s="16" t="s">
        <v>5</v>
      </c>
      <c r="E106" s="9" t="s">
        <v>88</v>
      </c>
      <c r="F106" s="10">
        <v>1850</v>
      </c>
      <c r="G106" s="11" t="s">
        <v>61</v>
      </c>
    </row>
    <row r="107" spans="1:7">
      <c r="A107" s="15" t="s">
        <v>138</v>
      </c>
      <c r="B107" s="8">
        <v>47480</v>
      </c>
      <c r="C107" s="16" t="s">
        <v>137</v>
      </c>
      <c r="E107" s="15" t="s">
        <v>89</v>
      </c>
      <c r="F107" s="8">
        <v>990</v>
      </c>
      <c r="G107" s="16" t="s">
        <v>90</v>
      </c>
    </row>
    <row r="108" spans="1:7">
      <c r="A108" s="15" t="s">
        <v>136</v>
      </c>
      <c r="B108" s="8">
        <v>69800</v>
      </c>
      <c r="C108" s="16" t="s">
        <v>137</v>
      </c>
      <c r="E108" s="15" t="s">
        <v>91</v>
      </c>
      <c r="F108" s="8">
        <v>990</v>
      </c>
      <c r="G108" s="16" t="s">
        <v>90</v>
      </c>
    </row>
    <row r="109" spans="1:7" ht="15.75" thickBot="1">
      <c r="A109" s="17"/>
      <c r="B109" s="18"/>
      <c r="C109" s="19"/>
      <c r="E109" s="12" t="s">
        <v>92</v>
      </c>
      <c r="F109" s="13">
        <v>650</v>
      </c>
      <c r="G109" s="14" t="s">
        <v>110</v>
      </c>
    </row>
    <row r="110" spans="1:7" ht="15.75" thickBot="1">
      <c r="E110" s="17"/>
      <c r="F110" s="18"/>
      <c r="G110" s="19"/>
    </row>
    <row r="111" spans="1:7">
      <c r="A111" s="54"/>
      <c r="B111" s="54"/>
      <c r="C111" s="54"/>
      <c r="E111" s="1"/>
      <c r="F111" s="1"/>
      <c r="G111" s="1"/>
    </row>
    <row r="112" spans="1:7" ht="15.75" thickBot="1">
      <c r="A112" s="55"/>
      <c r="B112" s="55"/>
      <c r="C112" s="56"/>
      <c r="E112" s="1"/>
      <c r="F112" s="1"/>
      <c r="G112" s="1"/>
    </row>
    <row r="113" spans="1:7" ht="15.75" thickBot="1">
      <c r="A113" s="55" t="s">
        <v>396</v>
      </c>
      <c r="B113" s="55"/>
      <c r="C113" s="56"/>
      <c r="E113" s="49" t="s">
        <v>93</v>
      </c>
      <c r="F113" s="50" t="s">
        <v>87</v>
      </c>
      <c r="G113" s="6" t="s">
        <v>2</v>
      </c>
    </row>
    <row r="114" spans="1:7">
      <c r="A114" s="55"/>
      <c r="B114" s="55"/>
      <c r="C114" s="56"/>
      <c r="E114" s="15" t="s">
        <v>94</v>
      </c>
      <c r="F114" s="8">
        <v>7230</v>
      </c>
      <c r="G114" s="16" t="s">
        <v>95</v>
      </c>
    </row>
    <row r="115" spans="1:7">
      <c r="A115" s="55"/>
      <c r="B115" s="55"/>
      <c r="C115" s="56"/>
      <c r="E115" s="15" t="s">
        <v>96</v>
      </c>
      <c r="F115" s="8">
        <v>5230</v>
      </c>
      <c r="G115" s="16" t="s">
        <v>97</v>
      </c>
    </row>
    <row r="116" spans="1:7">
      <c r="E116" s="15" t="s">
        <v>98</v>
      </c>
      <c r="F116" s="8">
        <v>5635</v>
      </c>
      <c r="G116" s="16" t="s">
        <v>99</v>
      </c>
    </row>
    <row r="117" spans="1:7" ht="15.75" thickBot="1">
      <c r="E117" s="17" t="s">
        <v>100</v>
      </c>
      <c r="F117" s="18">
        <v>15450</v>
      </c>
      <c r="G117" s="19" t="s">
        <v>101</v>
      </c>
    </row>
    <row r="121" spans="1:7" ht="15.75" thickBot="1"/>
    <row r="122" spans="1:7" ht="16.5" thickBot="1">
      <c r="A122" s="4" t="s">
        <v>296</v>
      </c>
      <c r="B122" s="104" t="s">
        <v>87</v>
      </c>
      <c r="C122" s="6" t="s">
        <v>297</v>
      </c>
      <c r="E122" s="4" t="s">
        <v>298</v>
      </c>
      <c r="F122" s="104" t="s">
        <v>87</v>
      </c>
      <c r="G122" s="6" t="s">
        <v>299</v>
      </c>
    </row>
    <row r="123" spans="1:7" ht="15.75">
      <c r="A123" s="15" t="s">
        <v>300</v>
      </c>
      <c r="B123" s="105">
        <v>981.76</v>
      </c>
      <c r="C123" s="16" t="s">
        <v>301</v>
      </c>
      <c r="E123" s="15" t="s">
        <v>302</v>
      </c>
      <c r="F123" s="105">
        <v>848.8</v>
      </c>
      <c r="G123" s="74" t="s">
        <v>303</v>
      </c>
    </row>
    <row r="124" spans="1:7" ht="15.75">
      <c r="A124" s="15" t="s">
        <v>304</v>
      </c>
      <c r="B124" s="103">
        <v>1863.36</v>
      </c>
      <c r="C124" s="16" t="s">
        <v>5</v>
      </c>
      <c r="E124" s="15" t="s">
        <v>305</v>
      </c>
      <c r="F124" s="103">
        <v>890.24</v>
      </c>
      <c r="G124" s="74" t="s">
        <v>303</v>
      </c>
    </row>
    <row r="125" spans="1:7" ht="15.75">
      <c r="A125" s="15" t="s">
        <v>306</v>
      </c>
      <c r="B125" s="103">
        <v>3414.72</v>
      </c>
      <c r="C125" s="16" t="s">
        <v>307</v>
      </c>
      <c r="E125" s="15" t="s">
        <v>308</v>
      </c>
      <c r="F125" s="103">
        <v>890.24</v>
      </c>
      <c r="G125" s="74" t="s">
        <v>309</v>
      </c>
    </row>
    <row r="126" spans="1:7" ht="15.75">
      <c r="A126" s="15" t="s">
        <v>310</v>
      </c>
      <c r="B126" s="103">
        <v>7691.68</v>
      </c>
      <c r="C126" s="16" t="s">
        <v>311</v>
      </c>
      <c r="E126" s="15" t="s">
        <v>312</v>
      </c>
      <c r="F126" s="103">
        <v>972</v>
      </c>
      <c r="G126" s="74" t="s">
        <v>309</v>
      </c>
    </row>
    <row r="127" spans="1:7" ht="16.5" thickBot="1">
      <c r="A127" s="15" t="s">
        <v>313</v>
      </c>
      <c r="B127" s="102">
        <v>15178.56</v>
      </c>
      <c r="C127" s="16" t="s">
        <v>22</v>
      </c>
      <c r="E127" s="15" t="s">
        <v>314</v>
      </c>
      <c r="F127" s="103">
        <v>1852.48</v>
      </c>
      <c r="G127" s="74" t="s">
        <v>315</v>
      </c>
    </row>
    <row r="128" spans="1:7" ht="16.5" thickBot="1">
      <c r="A128" s="4" t="s">
        <v>316</v>
      </c>
      <c r="B128" s="104" t="s">
        <v>87</v>
      </c>
      <c r="C128" s="6" t="s">
        <v>297</v>
      </c>
      <c r="E128" s="15" t="s">
        <v>317</v>
      </c>
      <c r="F128" s="103">
        <v>1893.92</v>
      </c>
      <c r="G128" s="74" t="s">
        <v>318</v>
      </c>
    </row>
    <row r="129" spans="1:7" ht="16.5" thickBot="1">
      <c r="A129" s="7" t="s">
        <v>319</v>
      </c>
      <c r="B129" s="105">
        <v>968.32</v>
      </c>
      <c r="C129" s="63" t="s">
        <v>5</v>
      </c>
      <c r="E129" s="15" t="s">
        <v>320</v>
      </c>
      <c r="F129" s="103">
        <v>1100.32</v>
      </c>
      <c r="G129" s="74" t="s">
        <v>321</v>
      </c>
    </row>
    <row r="130" spans="1:7" ht="16.5" thickBot="1">
      <c r="A130" s="15" t="s">
        <v>322</v>
      </c>
      <c r="B130" s="103">
        <v>1806.24</v>
      </c>
      <c r="C130" s="16" t="s">
        <v>5</v>
      </c>
      <c r="E130" s="4" t="s">
        <v>323</v>
      </c>
      <c r="F130" s="104" t="s">
        <v>87</v>
      </c>
      <c r="G130" s="6" t="s">
        <v>299</v>
      </c>
    </row>
    <row r="131" spans="1:7" ht="15.75">
      <c r="A131" s="15" t="s">
        <v>324</v>
      </c>
      <c r="B131" s="103">
        <v>3387.84</v>
      </c>
      <c r="C131" s="16" t="s">
        <v>5</v>
      </c>
      <c r="E131" s="15" t="s">
        <v>325</v>
      </c>
      <c r="F131" s="103">
        <v>821.92</v>
      </c>
      <c r="G131" s="74" t="s">
        <v>303</v>
      </c>
    </row>
    <row r="132" spans="1:7" ht="15.75">
      <c r="A132" s="15" t="s">
        <v>326</v>
      </c>
      <c r="B132" s="103">
        <v>926.88</v>
      </c>
      <c r="C132" s="16" t="s">
        <v>22</v>
      </c>
      <c r="E132" s="15" t="s">
        <v>327</v>
      </c>
      <c r="F132" s="103">
        <v>848.8</v>
      </c>
      <c r="G132" s="74" t="s">
        <v>328</v>
      </c>
    </row>
    <row r="133" spans="1:7" ht="15.75">
      <c r="A133" s="15" t="s">
        <v>329</v>
      </c>
      <c r="B133" s="103">
        <v>768.32</v>
      </c>
      <c r="C133" s="16" t="s">
        <v>22</v>
      </c>
      <c r="E133" s="15" t="s">
        <v>330</v>
      </c>
      <c r="F133" s="103">
        <v>1008.76</v>
      </c>
      <c r="G133" s="74" t="s">
        <v>331</v>
      </c>
    </row>
    <row r="134" spans="1:7" ht="15.75">
      <c r="A134" s="15" t="s">
        <v>332</v>
      </c>
      <c r="B134" s="103">
        <v>1206.24</v>
      </c>
      <c r="C134" s="16" t="s">
        <v>22</v>
      </c>
      <c r="E134" s="15" t="s">
        <v>333</v>
      </c>
      <c r="F134" s="103">
        <v>1456.64</v>
      </c>
      <c r="G134" s="74" t="s">
        <v>334</v>
      </c>
    </row>
    <row r="135" spans="1:7" ht="15.75">
      <c r="A135" s="15" t="s">
        <v>335</v>
      </c>
      <c r="B135" s="103">
        <v>2387.84</v>
      </c>
      <c r="C135" s="16" t="s">
        <v>22</v>
      </c>
      <c r="E135" s="15" t="s">
        <v>336</v>
      </c>
      <c r="F135" s="103">
        <v>990.24</v>
      </c>
      <c r="G135" s="74" t="s">
        <v>337</v>
      </c>
    </row>
    <row r="136" spans="1:7" ht="15.75">
      <c r="A136" s="15" t="s">
        <v>338</v>
      </c>
      <c r="B136" s="103">
        <v>926.88</v>
      </c>
      <c r="C136" s="16" t="s">
        <v>5</v>
      </c>
      <c r="E136" s="15" t="s">
        <v>339</v>
      </c>
      <c r="F136" s="103">
        <v>1388.08</v>
      </c>
      <c r="G136" s="74" t="s">
        <v>340</v>
      </c>
    </row>
    <row r="137" spans="1:7" ht="15.75">
      <c r="A137" s="15" t="s">
        <v>341</v>
      </c>
      <c r="B137" s="103">
        <v>968.32</v>
      </c>
      <c r="C137" s="16" t="s">
        <v>5</v>
      </c>
      <c r="E137" s="15" t="s">
        <v>342</v>
      </c>
      <c r="F137" s="103">
        <v>1204.96</v>
      </c>
      <c r="G137" s="74" t="s">
        <v>343</v>
      </c>
    </row>
    <row r="138" spans="1:7" ht="15.75">
      <c r="A138" s="15" t="s">
        <v>344</v>
      </c>
      <c r="B138" s="103">
        <v>1806.24</v>
      </c>
      <c r="C138" s="16" t="s">
        <v>5</v>
      </c>
      <c r="E138" s="15" t="s">
        <v>345</v>
      </c>
      <c r="F138" s="103">
        <v>1942.72</v>
      </c>
      <c r="G138" s="74" t="s">
        <v>315</v>
      </c>
    </row>
    <row r="139" spans="1:7" ht="15.75">
      <c r="A139" s="15" t="s">
        <v>346</v>
      </c>
      <c r="B139" s="103">
        <v>3387.84</v>
      </c>
      <c r="C139" s="16" t="s">
        <v>5</v>
      </c>
      <c r="E139" s="15" t="s">
        <v>347</v>
      </c>
      <c r="F139" s="103">
        <v>1970.72</v>
      </c>
      <c r="G139" s="74" t="s">
        <v>348</v>
      </c>
    </row>
    <row r="140" spans="1:7" ht="16.5" thickBot="1">
      <c r="A140" s="15" t="s">
        <v>349</v>
      </c>
      <c r="B140" s="102">
        <v>87966.080000000002</v>
      </c>
      <c r="C140" s="16" t="s">
        <v>5</v>
      </c>
      <c r="E140" s="15" t="s">
        <v>350</v>
      </c>
      <c r="F140" s="103">
        <v>1906.24</v>
      </c>
      <c r="G140" s="74" t="s">
        <v>351</v>
      </c>
    </row>
    <row r="141" spans="1:7" ht="16.5" thickBot="1">
      <c r="A141" s="4" t="s">
        <v>352</v>
      </c>
      <c r="B141" s="104" t="s">
        <v>87</v>
      </c>
      <c r="C141" s="6" t="s">
        <v>297</v>
      </c>
      <c r="E141" s="15" t="s">
        <v>353</v>
      </c>
      <c r="F141" s="103">
        <v>1933.12</v>
      </c>
      <c r="G141" s="74" t="s">
        <v>354</v>
      </c>
    </row>
    <row r="142" spans="1:7" ht="15.75">
      <c r="A142" s="9" t="s">
        <v>355</v>
      </c>
      <c r="B142" s="105">
        <v>1219.52</v>
      </c>
      <c r="C142" s="11" t="s">
        <v>356</v>
      </c>
      <c r="E142" s="15" t="s">
        <v>357</v>
      </c>
      <c r="F142" s="103">
        <v>3359.84</v>
      </c>
      <c r="G142" s="74" t="s">
        <v>358</v>
      </c>
    </row>
    <row r="143" spans="1:7" ht="15.75">
      <c r="A143" s="15" t="s">
        <v>359</v>
      </c>
      <c r="B143" s="103">
        <v>3345.12</v>
      </c>
      <c r="C143" s="16" t="s">
        <v>356</v>
      </c>
      <c r="E143" s="15" t="s">
        <v>360</v>
      </c>
      <c r="F143" s="103">
        <v>3523.36</v>
      </c>
      <c r="G143" s="74" t="s">
        <v>361</v>
      </c>
    </row>
    <row r="144" spans="1:7" ht="16.5" thickBot="1">
      <c r="A144" s="15" t="s">
        <v>362</v>
      </c>
      <c r="B144" s="103">
        <v>3484.16</v>
      </c>
      <c r="C144" s="16" t="s">
        <v>356</v>
      </c>
      <c r="E144" s="17" t="s">
        <v>363</v>
      </c>
      <c r="F144" s="102">
        <v>3551.36</v>
      </c>
      <c r="G144" s="75" t="s">
        <v>364</v>
      </c>
    </row>
    <row r="145" spans="1:3" ht="15.75">
      <c r="A145" s="15" t="s">
        <v>365</v>
      </c>
      <c r="B145" s="103">
        <v>7158.72</v>
      </c>
      <c r="C145" s="16" t="s">
        <v>356</v>
      </c>
    </row>
    <row r="146" spans="1:3" ht="15.75">
      <c r="A146" s="15" t="s">
        <v>366</v>
      </c>
      <c r="B146" s="103">
        <v>15673.6</v>
      </c>
      <c r="C146" s="16" t="s">
        <v>356</v>
      </c>
    </row>
    <row r="147" spans="1:3" ht="15.75">
      <c r="A147" s="15" t="s">
        <v>367</v>
      </c>
      <c r="B147" s="103">
        <v>977.44</v>
      </c>
      <c r="C147" s="16" t="s">
        <v>4</v>
      </c>
    </row>
    <row r="148" spans="1:3" ht="15.75">
      <c r="A148" s="15" t="s">
        <v>368</v>
      </c>
      <c r="B148" s="103">
        <v>998.32</v>
      </c>
      <c r="C148" s="16" t="s">
        <v>4</v>
      </c>
    </row>
    <row r="149" spans="1:3" ht="15.75">
      <c r="A149" s="15" t="s">
        <v>369</v>
      </c>
      <c r="B149" s="103">
        <v>1948.8</v>
      </c>
      <c r="C149" s="16" t="s">
        <v>4</v>
      </c>
    </row>
    <row r="150" spans="1:3" ht="16.5" thickBot="1">
      <c r="A150" s="17" t="s">
        <v>370</v>
      </c>
      <c r="B150" s="102">
        <v>3773.28</v>
      </c>
      <c r="C150" s="19" t="s">
        <v>4</v>
      </c>
    </row>
  </sheetData>
  <mergeCells count="1">
    <mergeCell ref="A4:G5"/>
  </mergeCells>
  <pageMargins left="0.1" right="0.2" top="0.5" bottom="0.25" header="0" footer="0"/>
  <pageSetup paperSize="9" scale="3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9"/>
  <sheetViews>
    <sheetView zoomScale="70" zoomScaleNormal="70" workbookViewId="0">
      <pane ySplit="3" topLeftCell="A4" activePane="bottomLeft" state="frozen"/>
      <selection pane="bottomLeft"/>
    </sheetView>
  </sheetViews>
  <sheetFormatPr defaultRowHeight="18"/>
  <cols>
    <col min="1" max="1" width="28.7109375" style="79" customWidth="1"/>
    <col min="2" max="4" width="9.140625" style="79"/>
    <col min="5" max="5" width="32.42578125" style="97" bestFit="1" customWidth="1"/>
    <col min="6" max="6" width="11.7109375" style="98" customWidth="1"/>
    <col min="7" max="7" width="14.140625" style="79" customWidth="1"/>
    <col min="8" max="8" width="11.5703125" style="99" customWidth="1"/>
    <col min="9" max="9" width="11.5703125" style="100" customWidth="1"/>
    <col min="10" max="16384" width="9.140625" style="79"/>
  </cols>
  <sheetData>
    <row r="1" spans="1:18">
      <c r="A1" s="76"/>
      <c r="B1" s="76"/>
      <c r="C1" s="76"/>
      <c r="D1" s="76"/>
      <c r="E1" s="77"/>
      <c r="F1" s="76"/>
      <c r="G1" s="76"/>
      <c r="H1" s="78"/>
      <c r="I1" s="76"/>
    </row>
    <row r="2" spans="1:18">
      <c r="A2" s="76"/>
      <c r="B2" s="76"/>
      <c r="C2" s="76"/>
      <c r="D2" s="76"/>
      <c r="E2" s="77"/>
      <c r="F2" s="76"/>
      <c r="G2" s="76"/>
      <c r="H2" s="78"/>
      <c r="I2" s="76"/>
    </row>
    <row r="3" spans="1:18" ht="34.5" customHeight="1">
      <c r="A3" s="76"/>
      <c r="B3" s="76"/>
      <c r="C3" s="76"/>
      <c r="D3" s="76"/>
      <c r="E3" s="80" t="s">
        <v>0</v>
      </c>
      <c r="F3" s="80" t="s">
        <v>87</v>
      </c>
      <c r="G3" s="81" t="s">
        <v>375</v>
      </c>
      <c r="H3" s="82" t="s">
        <v>376</v>
      </c>
      <c r="I3" s="83" t="s">
        <v>377</v>
      </c>
    </row>
    <row r="4" spans="1:18" ht="141" customHeight="1">
      <c r="A4" s="84"/>
      <c r="B4" s="85"/>
      <c r="C4" s="86"/>
      <c r="D4" s="86"/>
      <c r="E4" s="87" t="s">
        <v>378</v>
      </c>
      <c r="F4" s="88">
        <v>436.42500000000001</v>
      </c>
      <c r="G4" s="89">
        <v>690</v>
      </c>
      <c r="H4" s="90">
        <f t="shared" ref="H4:H9" si="0">G4-F4</f>
        <v>253.57499999999999</v>
      </c>
      <c r="I4" s="91">
        <f t="shared" ref="I4:I9" si="1">G4/F4-1</f>
        <v>0.5810276679841897</v>
      </c>
    </row>
    <row r="5" spans="1:18" ht="141.75" customHeight="1">
      <c r="A5" s="84"/>
      <c r="B5" s="85"/>
      <c r="C5" s="86"/>
      <c r="D5" s="86"/>
      <c r="E5" s="87" t="s">
        <v>379</v>
      </c>
      <c r="F5" s="92">
        <v>620.7299999999999</v>
      </c>
      <c r="G5" s="93">
        <v>990</v>
      </c>
      <c r="H5" s="94">
        <f t="shared" si="0"/>
        <v>369.2700000000001</v>
      </c>
      <c r="I5" s="95">
        <f t="shared" si="1"/>
        <v>0.59489633173843726</v>
      </c>
    </row>
    <row r="6" spans="1:18" ht="141.75" customHeight="1">
      <c r="A6" s="84"/>
      <c r="B6" s="85"/>
      <c r="C6" s="86"/>
      <c r="D6" s="86"/>
      <c r="E6" s="87" t="s">
        <v>380</v>
      </c>
      <c r="F6" s="92">
        <v>1028.0999999999999</v>
      </c>
      <c r="G6" s="93">
        <v>1790</v>
      </c>
      <c r="H6" s="94">
        <f t="shared" si="0"/>
        <v>761.90000000000009</v>
      </c>
      <c r="I6" s="95">
        <f t="shared" si="1"/>
        <v>0.74107577083941267</v>
      </c>
      <c r="R6"/>
    </row>
    <row r="7" spans="1:18" ht="141" customHeight="1">
      <c r="A7" s="84"/>
      <c r="B7" s="85"/>
      <c r="C7" s="86"/>
      <c r="D7" s="86"/>
      <c r="E7" s="87" t="s">
        <v>381</v>
      </c>
      <c r="F7" s="92">
        <v>1320</v>
      </c>
      <c r="G7" s="93">
        <v>2290</v>
      </c>
      <c r="H7" s="96">
        <f t="shared" si="0"/>
        <v>970</v>
      </c>
      <c r="I7" s="95">
        <f>G7/F7-1</f>
        <v>0.73484848484848486</v>
      </c>
    </row>
    <row r="8" spans="1:18" ht="141" customHeight="1">
      <c r="A8" s="84"/>
      <c r="B8" s="85"/>
      <c r="C8" s="86"/>
      <c r="D8" s="86"/>
      <c r="E8" s="87" t="s">
        <v>382</v>
      </c>
      <c r="F8" s="92">
        <v>838.5</v>
      </c>
      <c r="G8" s="93">
        <v>1490</v>
      </c>
      <c r="H8" s="96">
        <f t="shared" si="0"/>
        <v>651.5</v>
      </c>
      <c r="I8" s="95">
        <f t="shared" si="1"/>
        <v>0.7769827072152653</v>
      </c>
    </row>
    <row r="9" spans="1:18" ht="141.75" customHeight="1">
      <c r="A9" s="84"/>
      <c r="B9" s="85"/>
      <c r="C9" s="86"/>
      <c r="D9" s="86"/>
      <c r="E9" s="87" t="s">
        <v>383</v>
      </c>
      <c r="F9" s="92">
        <v>1546.75</v>
      </c>
      <c r="G9" s="93">
        <v>2690</v>
      </c>
      <c r="H9" s="96">
        <f t="shared" si="0"/>
        <v>1143.25</v>
      </c>
      <c r="I9" s="95">
        <f t="shared" si="1"/>
        <v>0.73913043478260865</v>
      </c>
      <c r="M9"/>
    </row>
  </sheetData>
  <pageMargins left="0.7" right="0.7" top="0.75" bottom="0.75" header="0.3" footer="0.3"/>
  <pageSetup paperSize="9"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defaultRowHeight="15"/>
  <cols>
    <col min="2" max="2" width="16.7109375" bestFit="1" customWidth="1"/>
    <col min="3" max="3" width="28.140625" bestFit="1" customWidth="1"/>
    <col min="4" max="4" width="25.7109375" bestFit="1" customWidth="1"/>
    <col min="5" max="5" width="30.28515625" bestFit="1" customWidth="1"/>
  </cols>
  <sheetData>
    <row r="1" spans="1:5">
      <c r="A1" s="69" t="s">
        <v>264</v>
      </c>
      <c r="B1" s="69" t="s">
        <v>265</v>
      </c>
    </row>
    <row r="2" spans="1:5">
      <c r="A2" s="69"/>
      <c r="B2" s="69"/>
    </row>
    <row r="3" spans="1:5">
      <c r="A3" s="66" t="s">
        <v>200</v>
      </c>
      <c r="B3" s="66" t="s">
        <v>201</v>
      </c>
      <c r="C3" s="66" t="s">
        <v>202</v>
      </c>
      <c r="D3" s="66" t="s">
        <v>203</v>
      </c>
      <c r="E3" s="66" t="s">
        <v>204</v>
      </c>
    </row>
    <row r="4" spans="1:5">
      <c r="A4" s="67">
        <v>1</v>
      </c>
      <c r="B4" s="68" t="s">
        <v>205</v>
      </c>
      <c r="C4" s="68" t="s">
        <v>206</v>
      </c>
      <c r="D4" s="68" t="s">
        <v>207</v>
      </c>
      <c r="E4" s="68" t="s">
        <v>208</v>
      </c>
    </row>
    <row r="5" spans="1:5">
      <c r="A5" s="67">
        <v>2</v>
      </c>
      <c r="B5" s="68" t="s">
        <v>209</v>
      </c>
      <c r="C5" s="68" t="s">
        <v>210</v>
      </c>
      <c r="D5" s="68"/>
      <c r="E5" s="68" t="s">
        <v>211</v>
      </c>
    </row>
    <row r="6" spans="1:5">
      <c r="A6" s="67">
        <v>3</v>
      </c>
      <c r="B6" s="68" t="s">
        <v>212</v>
      </c>
      <c r="C6" s="68" t="s">
        <v>213</v>
      </c>
      <c r="D6" s="68" t="s">
        <v>214</v>
      </c>
      <c r="E6" s="68" t="s">
        <v>215</v>
      </c>
    </row>
    <row r="7" spans="1:5">
      <c r="A7" s="67">
        <v>4</v>
      </c>
      <c r="B7" s="68" t="s">
        <v>216</v>
      </c>
      <c r="C7" s="68" t="s">
        <v>217</v>
      </c>
      <c r="D7" s="68" t="s">
        <v>218</v>
      </c>
      <c r="E7" s="68" t="s">
        <v>219</v>
      </c>
    </row>
    <row r="8" spans="1:5">
      <c r="A8" s="67">
        <v>5</v>
      </c>
      <c r="B8" s="68" t="s">
        <v>220</v>
      </c>
      <c r="C8" s="68" t="s">
        <v>221</v>
      </c>
      <c r="D8" s="68" t="s">
        <v>222</v>
      </c>
      <c r="E8" s="68" t="s">
        <v>223</v>
      </c>
    </row>
    <row r="9" spans="1:5">
      <c r="A9" s="67">
        <v>6</v>
      </c>
      <c r="B9" s="68" t="s">
        <v>224</v>
      </c>
      <c r="C9" s="68" t="s">
        <v>225</v>
      </c>
      <c r="D9" s="68" t="s">
        <v>226</v>
      </c>
      <c r="E9" s="68" t="s">
        <v>227</v>
      </c>
    </row>
    <row r="10" spans="1:5">
      <c r="A10" s="67">
        <v>7</v>
      </c>
      <c r="B10" s="68" t="s">
        <v>228</v>
      </c>
      <c r="C10" s="68" t="s">
        <v>229</v>
      </c>
      <c r="D10" s="68" t="s">
        <v>230</v>
      </c>
      <c r="E10" s="68" t="s">
        <v>231</v>
      </c>
    </row>
    <row r="11" spans="1:5">
      <c r="A11" s="67">
        <v>8</v>
      </c>
      <c r="B11" s="68" t="s">
        <v>232</v>
      </c>
      <c r="C11" s="68" t="s">
        <v>233</v>
      </c>
      <c r="D11" s="68" t="s">
        <v>234</v>
      </c>
      <c r="E11" s="68" t="s">
        <v>235</v>
      </c>
    </row>
    <row r="12" spans="1:5">
      <c r="A12" s="67">
        <v>9</v>
      </c>
      <c r="B12" s="68" t="s">
        <v>236</v>
      </c>
      <c r="C12" s="68" t="s">
        <v>237</v>
      </c>
      <c r="D12" s="68" t="s">
        <v>238</v>
      </c>
      <c r="E12" s="68" t="s">
        <v>239</v>
      </c>
    </row>
    <row r="13" spans="1:5">
      <c r="A13" s="67">
        <v>10</v>
      </c>
      <c r="B13" s="68" t="s">
        <v>240</v>
      </c>
      <c r="C13" s="68" t="s">
        <v>241</v>
      </c>
      <c r="D13" s="68" t="s">
        <v>242</v>
      </c>
      <c r="E13" s="68" t="s">
        <v>243</v>
      </c>
    </row>
    <row r="14" spans="1:5">
      <c r="A14" s="67">
        <v>11</v>
      </c>
      <c r="B14" s="68" t="s">
        <v>244</v>
      </c>
      <c r="C14" s="68" t="s">
        <v>245</v>
      </c>
      <c r="D14" s="68" t="s">
        <v>246</v>
      </c>
      <c r="E14" s="68" t="s">
        <v>247</v>
      </c>
    </row>
    <row r="15" spans="1:5">
      <c r="A15" s="67">
        <v>12</v>
      </c>
      <c r="B15" s="68" t="s">
        <v>248</v>
      </c>
      <c r="C15" s="68" t="s">
        <v>249</v>
      </c>
      <c r="D15" s="68" t="s">
        <v>250</v>
      </c>
      <c r="E15" s="68" t="s">
        <v>251</v>
      </c>
    </row>
    <row r="16" spans="1:5">
      <c r="A16" s="67">
        <v>13</v>
      </c>
      <c r="B16" s="68" t="s">
        <v>252</v>
      </c>
      <c r="C16" s="68" t="s">
        <v>253</v>
      </c>
      <c r="D16" s="68" t="s">
        <v>254</v>
      </c>
      <c r="E16" s="68" t="s">
        <v>255</v>
      </c>
    </row>
    <row r="17" spans="1:5">
      <c r="A17" s="67">
        <v>14</v>
      </c>
      <c r="B17" s="68" t="s">
        <v>256</v>
      </c>
      <c r="C17" s="68" t="s">
        <v>257</v>
      </c>
      <c r="D17" s="68" t="s">
        <v>258</v>
      </c>
      <c r="E17" s="68" t="s">
        <v>259</v>
      </c>
    </row>
    <row r="18" spans="1:5">
      <c r="A18" s="67">
        <v>15</v>
      </c>
      <c r="B18" s="68" t="s">
        <v>252</v>
      </c>
      <c r="C18" s="68" t="s">
        <v>253</v>
      </c>
      <c r="D18" s="68" t="s">
        <v>254</v>
      </c>
      <c r="E18" s="68" t="s">
        <v>255</v>
      </c>
    </row>
    <row r="19" spans="1:5">
      <c r="A19" s="67">
        <v>16</v>
      </c>
      <c r="B19" s="68" t="s">
        <v>260</v>
      </c>
      <c r="C19" s="68" t="s">
        <v>261</v>
      </c>
      <c r="D19" s="68" t="s">
        <v>262</v>
      </c>
      <c r="E19" s="68" t="s">
        <v>263</v>
      </c>
    </row>
    <row r="21" spans="1:5">
      <c r="A21" s="69" t="s">
        <v>266</v>
      </c>
      <c r="B21" s="69" t="s">
        <v>267</v>
      </c>
    </row>
    <row r="25" spans="1:5">
      <c r="A25" s="101" t="s">
        <v>390</v>
      </c>
    </row>
  </sheetData>
  <hyperlinks>
    <hyperlink ref="A25" r:id="rId1" display="mailto:info@htc-store.kz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Pricelist</vt:lpstr>
      <vt:lpstr>НАУШНИКИ ERGO (с картинками)</vt:lpstr>
      <vt:lpstr>Сервис Центр</vt:lpstr>
      <vt:lpstr>Sheet3</vt:lpstr>
      <vt:lpstr>Pricelist!Область_печати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Almata</dc:creator>
  <cp:lastModifiedBy>Евгений</cp:lastModifiedBy>
  <cp:lastPrinted>2015-06-18T04:50:22Z</cp:lastPrinted>
  <dcterms:created xsi:type="dcterms:W3CDTF">2015-02-23T03:54:09Z</dcterms:created>
  <dcterms:modified xsi:type="dcterms:W3CDTF">2015-06-22T09:29:59Z</dcterms:modified>
</cp:coreProperties>
</file>