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21.jpeg" ContentType="image/jpeg"/>
  <Override PartName="/xl/media/image119.jpeg" ContentType="image/jpeg"/>
  <Override PartName="/xl/media/image118.jpeg" ContentType="image/jpeg"/>
  <Override PartName="/xl/media/image117.jpeg" ContentType="image/jpeg"/>
  <Override PartName="/xl/media/image98.jpeg" ContentType="image/jpeg"/>
  <Override PartName="/xl/media/image77.jpeg" ContentType="image/jpeg"/>
  <Override PartName="/xl/media/image90.jpeg" ContentType="image/jpeg"/>
  <Override PartName="/xl/media/image120.jpeg" ContentType="image/jpeg"/>
  <Override PartName="/xl/media/image107.jpeg" ContentType="image/jpeg"/>
  <Override PartName="/xl/media/image91.jpeg" ContentType="image/jpeg"/>
  <Override PartName="/xl/media/image78.jpeg" ContentType="image/jpeg"/>
  <Override PartName="/xl/media/image80.jpeg" ContentType="image/jpeg"/>
  <Override PartName="/xl/media/image67.jpeg" ContentType="image/jpeg"/>
  <Override PartName="/xl/media/image89.jpeg" ContentType="image/jpeg"/>
  <Override PartName="/xl/media/image97.jpeg" ContentType="image/jpeg"/>
  <Override PartName="/xl/media/image87.png" ContentType="image/png"/>
  <Override PartName="/xl/media/image86.jpeg" ContentType="image/jpeg"/>
  <Override PartName="/xl/media/image96.jpeg" ContentType="image/jpeg"/>
  <Override PartName="/xl/media/image85.jpeg" ContentType="image/jpeg"/>
  <Override PartName="/xl/media/image95.jpeg" ContentType="image/jpeg"/>
  <Override PartName="/xl/media/image84.jpeg" ContentType="image/jpeg"/>
  <Override PartName="/xl/media/image94.jpeg" ContentType="image/jpeg"/>
  <Override PartName="/xl/media/image83.jpeg" ContentType="image/jpeg"/>
  <Override PartName="/xl/media/image93.jpeg" ContentType="image/jpeg"/>
  <Override PartName="/xl/media/image69.jpeg" ContentType="image/jpeg"/>
  <Override PartName="/xl/media/image82.jpeg" ContentType="image/jpeg"/>
  <Override PartName="/xl/media/image79.jpeg" ContentType="image/jpeg"/>
  <Override PartName="/xl/media/image92.jpeg" ContentType="image/jpeg"/>
  <Override PartName="/xl/media/image68.jpeg" ContentType="image/jpeg"/>
  <Override PartName="/xl/media/image81.jpeg" ContentType="image/jpeg"/>
  <Override PartName="/xl/media/image104.jpeg" ContentType="image/jpeg"/>
  <Override PartName="/xl/media/image64.jpeg" ContentType="image/jpeg"/>
  <Override PartName="/xl/media/image75.jpeg" ContentType="image/jpeg"/>
  <Override PartName="/xl/media/image103.jpeg" ContentType="image/jpeg"/>
  <Override PartName="/xl/media/image63.jpeg" ContentType="image/jpeg"/>
  <Override PartName="/xl/media/image74.jpeg" ContentType="image/jpeg"/>
  <Override PartName="/xl/media/image113.jpeg" ContentType="image/jpeg"/>
  <Override PartName="/xl/media/image102.jpeg" ContentType="image/jpeg"/>
  <Override PartName="/xl/media/image62.jpeg" ContentType="image/jpeg"/>
  <Override PartName="/xl/media/image73.jpeg" ContentType="image/jpeg"/>
  <Override PartName="/xl/media/image114.png" ContentType="image/png"/>
  <Override PartName="/xl/media/image112.jpeg" ContentType="image/jpeg"/>
  <Override PartName="/xl/media/image115.png" ContentType="image/png"/>
  <Override PartName="/xl/media/image101.jpeg" ContentType="image/jpeg"/>
  <Override PartName="/xl/media/image72.jpeg" ContentType="image/jpeg"/>
  <Override PartName="/xl/media/image111.jpeg" ContentType="image/jpeg"/>
  <Override PartName="/xl/media/image100.jpeg" ContentType="image/jpeg"/>
  <Override PartName="/xl/media/image71.jpeg" ContentType="image/jpeg"/>
  <Override PartName="/xl/media/image110.jpeg" ContentType="image/jpeg"/>
  <Override PartName="/xl/media/image70.jpeg" ContentType="image/jpeg"/>
  <Override PartName="/xl/media/image122.jpeg" ContentType="image/jpeg"/>
  <Override PartName="/xl/media/image109.jpeg" ContentType="image/jpeg"/>
  <Override PartName="/xl/media/image106.jpeg" ContentType="image/jpeg"/>
  <Override PartName="/xl/media/image66.jpeg" ContentType="image/jpeg"/>
  <Override PartName="/xl/media/image105.jpeg" ContentType="image/jpeg"/>
  <Override PartName="/xl/media/image116.png" ContentType="image/png"/>
  <Override PartName="/xl/media/image76.jpeg" ContentType="image/jpeg"/>
  <Override PartName="/xl/media/image65.jpeg" ContentType="image/jpeg"/>
  <Override PartName="/xl/media/image108.png" ContentType="image/png"/>
  <Override PartName="/xl/media/image99.jpeg" ContentType="image/jpeg"/>
  <Override PartName="/xl/media/image88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Лист1!$13:$13</definedName>
    <definedName function="false" hidden="false" localSheetId="0" name="Excel_BuiltIn_Print_Area" vbProcedure="false">лист1!#ссыл!</definedName>
    <definedName function="false" hidden="false" localSheetId="0" name="Excel_BuiltIn_Print_Titles" vbProcedure="false">Лист1!$A$13:$A$13</definedName>
    <definedName function="false" hidden="false" localSheetId="0" name="_xlnm.Print_Titles" vbProcedure="false">Лист1!$13:$13</definedName>
    <definedName function="false" hidden="false" localSheetId="0" name="_xlnm.Print_Titles_0" vbProcedure="false">Лист1!$13:$13</definedName>
    <definedName function="false" hidden="false" localSheetId="0" name="_xlnm.Print_Titles_0_0" vbProcedure="false">Лист1!$13:$13</definedName>
    <definedName function="false" hidden="false" localSheetId="0" name="_xlnm.Print_Titles_0_0_0" vbProcedure="false">Лист1!$13:$13</definedName>
    <definedName function="false" hidden="false" localSheetId="0" name="_xlnm.Print_Titles_0_0_0_0" vbProcedure="false">Лист1!$13:$13</definedName>
    <definedName function="false" hidden="false" localSheetId="0" name="_xlnm.Print_Titles_0_0_0_0_0" vbProcedure="false">Лист1!$13:$13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<sst xmlns="http://schemas.openxmlformats.org/spreadsheetml/2006/main" count="390" uniqueCount="236">
  <si>
    <t>                                                                                                                                                                      </t>
  </si>
  <si>
    <t>ТОО "Дюна-АСТ Казахстан"</t>
  </si>
  <si>
    <t>010012, РК, г.Астана, Кобда переулок, дом 4/2 </t>
  </si>
  <si>
    <t> тел.: +7 7018009382,  +7 717 272 77 81</t>
  </si>
  <si>
    <t>kz@duna-ast.ru, </t>
  </si>
  <si>
    <t>www.duna-ast.ru</t>
  </si>
  <si>
    <t>Условия акции уточняйте у менеджера</t>
  </si>
  <si>
    <r>
      <t>                                                                                  П Р А Й С - Л И С Т                                                                  </t>
    </r>
    <r>
      <rPr>
        <sz val="20"/>
        <rFont val="Arial"/>
        <family val="2"/>
        <charset val="204"/>
      </rPr>
      <t>      </t>
    </r>
  </si>
  <si>
    <t>курс тенге/рубль</t>
  </si>
  <si>
    <t>Фото</t>
  </si>
  <si>
    <t>Наименование обуви</t>
  </si>
  <si>
    <t>расцветка</t>
  </si>
  <si>
    <t>Особенности модели</t>
  </si>
  <si>
    <t>наличие на складе</t>
  </si>
  <si>
    <t>Модель</t>
  </si>
  <si>
    <t>Высота, см</t>
  </si>
  <si>
    <t>Размерная сетка</t>
  </si>
  <si>
    <t>Кол-во пар в упаковке</t>
  </si>
  <si>
    <t>Цена пары в рублях</t>
  </si>
  <si>
    <t>Цена пары в тенге</t>
  </si>
  <si>
    <r>
      <t>       </t>
    </r>
    <r>
      <rPr>
        <b val="true"/>
        <sz val="14"/>
        <color rgb="FFFFFFFF"/>
        <rFont val="Times New Roman"/>
        <family val="1"/>
        <charset val="204"/>
      </rPr>
      <t>Сапоги ПВХ</t>
    </r>
  </si>
  <si>
    <t>Сапоги школьные с окантовкой утеплённые. ВЕСНА</t>
  </si>
  <si>
    <t>т.серый,сирень, оливковый,т.синий,фуксия</t>
  </si>
  <si>
    <t>Технология: метод двухкомпонентного литья.
Материалы: Du-elastic (PVC).
Подошва: DU-elastic (PVC), крупнокалиберный рисунок.  Высота каблука - 3 см.
Утеплитель: съемный. Состав: нетканое полотно.Сапоги детские  мод.269/01  У защищают от воды и грязи, а также слабых растворов агрессивных сред. 
Особенности модели
  100% водонепроницаемость
  Подходят для ног с любым подъемом</t>
  </si>
  <si>
    <t>на складе</t>
  </si>
  <si>
    <t>269/01 У</t>
  </si>
  <si>
    <t>28-34</t>
  </si>
  <si>
    <t>Сапоги школьные с надставкой с рисунком, утеплённые</t>
  </si>
  <si>
    <t>270 РУ </t>
  </si>
  <si>
    <t>камуфляж зеленый, космос серый,космос черный, котята, совы с пчелами,совы с яркими глазами</t>
  </si>
  <si>
    <t>Технология: двухкомпонентное литье + пришивной тканевый верх.
Материалы: DU-elastic (PVC).
Голенище: DU-elastic (PVC), манжета из влагоотталкивающего материала.
Утеплитель: съемный. Состав: НТП. 
Подошва: (PVC), крупнокалиберный рисунок.  Сапоги детские  изготавливаются из экологически чистого, мягкого, эластичногоматериала – DU-elastic, отличающегося абсолютной водонепроницаемостью, гипоаллергенностью и антибактериальными свойствами                                                                                                                   Особенности модели
  Съемный утеплитель
  Нескользящая подошва 
  Фиксатор на резинке</t>
  </si>
  <si>
    <t>270/02 РУ (НТП)</t>
  </si>
  <si>
    <t>Сапоги школьные утепленные</t>
  </si>
  <si>
    <t>оливковый, сиреневый, т. серый,т. Синий, фуксия</t>
  </si>
  <si>
    <t>270/02 У</t>
  </si>
  <si>
    <t>Сапоги школьные утеплённые (флис). ВЕСНА</t>
  </si>
  <si>
    <t>бирюзовый,малина,оранж,розовый,с.синий,с.серый,серый,сирень,т.синий,фиолет</t>
  </si>
  <si>
    <r>
      <t>Технология: трехкомпонентное литье.
Материалы: DU-elastic (PVC).
Голенище: DU-elastic (PVC).
Утеплитель: съемный. Состав: флис</t>
    </r>
    <r>
      <rPr>
        <i val="true"/>
        <sz val="12"/>
        <color rgb="FF800000"/>
        <rFont val="Times New Roman"/>
        <family val="1"/>
        <charset val="1"/>
      </rPr>
      <t> </t>
    </r>
    <r>
      <rPr>
        <b val="true"/>
        <i val="true"/>
        <sz val="12"/>
        <color rgb="FF800000"/>
        <rFont val="Times New Roman"/>
        <family val="1"/>
        <charset val="1"/>
      </rPr>
      <t>(хлопок: 80 %; полиэстер: 20 %).
</t>
    </r>
    <r>
      <rPr>
        <sz val="12"/>
        <rFont val="Times New Roman"/>
        <family val="1"/>
        <charset val="1"/>
      </rPr>
      <t>Подошва: DU-elastic (PVC), крупнокалиберный рисунок. Амортизационный слой из вспененного ПВХ.Сапоги детские мод.230/02 РУФ изготавливаются из экологически чистого, мягкого, эластичного
материала – DU-elastic, отличающегося абсолютной водонепроницаемостью, гипоаллергенностью 
и антибактериальными свойствами.
Особенности модели
  Съемный утеплитель из натуральных материалов
  Нескользящая подошва, отсутствие статики 
  Амортизационный слой (эффект «кроссовочной» подошвы)</t>
    </r>
  </si>
  <si>
    <t>230/02 УФ</t>
  </si>
  <si>
    <t>27-32</t>
  </si>
  <si>
    <t>Сапоги школьные с рисунком утепленные (флис). ВЕСНА</t>
  </si>
  <si>
    <t> дог пати,монстры,мыши и сыр,пингвин,свинки,совы,спорт,субмарина,узоры,остров сокровищ</t>
  </si>
  <si>
    <t>230/02 РУФ</t>
  </si>
  <si>
    <t>Сапоги малодетские утеплённые (велюр). ВЕСНА</t>
  </si>
  <si>
    <t>оливковый,т.синий,с.синий,бирюзовый,серый,малахит,с.серый,сирень,фиолет,лаймовый пунш</t>
  </si>
  <si>
    <t>Технология: трехкомпонентное литье.
Материалы: DU-elastic (PVC).
Голенище: DU-elastic (PVC).
Утеплитель: съемный. Состав: велюр (хлопок: 80 %; полиэстер: 20 %).
Подошва: DU-elastic (PVC), крупнокалиберный рисунок. Амортизационный слой из вспененного ПВХ.Сапоги детские мод.220 РУВ изготавливаются из экологически чистого, мягкого, эластичного
материала – DU-elastic, отличающегося абсолютной водонепроницаемостью, гипоаллергенностью 
и антибактериальными свойствами.
Особенности модели
  Съемный утеплитель из натуральных материалов
  Нескользящая подошва, отсутствие статики 
  Амортизационный слой (эффект «кроссовочной» подошвы), теплоизоляционные 
свойства подошвы</t>
  </si>
  <si>
    <t>220 УВ</t>
  </si>
  <si>
    <t>23-26</t>
  </si>
  <si>
    <t>Сапоги малодетские с рисунком утепленные с трикотажной манжетой. ВЕСНА</t>
  </si>
  <si>
    <t>черепа</t>
  </si>
  <si>
    <t>220 РУТ</t>
  </si>
  <si>
    <t>Сапоги малодетские с рисунком утеплённые (велюр), трехкомпонентное литьё. ВЕСНА</t>
  </si>
  <si>
    <t>камуфляж оранжевый,монстры,мыши и сыр,пингвин,разное,свинки, череп</t>
  </si>
  <si>
    <t>220 РУВ</t>
  </si>
  <si>
    <t>Сапожки детские утепленные. ЗИМА</t>
  </si>
  <si>
    <t>беби хокей-я.голубой,сердечки-звезды-я.розовый</t>
  </si>
  <si>
    <r>
      <t>Технология: бесшовное монолитное литье (галоша) + пришивной тканевый верх.Материалы: DU-light (EVA).
Голенище: принтованная ткань с водоотталкивающими свойствами («Оксфорд»), поролон (вспененный полимер), светоотражающие и декоративный элементы.</t>
    </r>
    <r>
      <rPr>
        <b val="true"/>
        <sz val="12"/>
        <color rgb="FF800000"/>
        <rFont val="Times New Roman"/>
        <family val="1"/>
        <charset val="1"/>
      </rPr>
      <t>Утеплитель: вшитый. Состав: натуральная шерсть 80%, полиэфир – 20%.
</t>
    </r>
    <r>
      <rPr>
        <sz val="12"/>
        <rFont val="Times New Roman"/>
        <family val="1"/>
        <charset val="1"/>
      </rPr>
      <t>Подошва:  DU-light (EVA)Сапоги детские комбинированные мод.525/01 изготавливаются из экологически чистого, 
гипоаллергенного, легкого, мягкого материала – Du-Light, отличающегося абсолютной водонепроницаемостью.
Особенности модели
  Вшитый утеплитель из натуральной шерсти (не менее 80%)
</t>
    </r>
    <r>
      <rPr>
        <b val="true"/>
        <sz val="12"/>
        <color rgb="FF800000"/>
        <rFont val="Times New Roman"/>
        <family val="1"/>
        <charset val="1"/>
      </rPr>
      <t>  Светоотражающие элементы
</t>
    </r>
    <r>
      <rPr>
        <sz val="12"/>
        <rFont val="Times New Roman"/>
        <family val="1"/>
        <charset val="1"/>
      </rPr>
      <t>  Нескользящая подошва</t>
    </r>
  </si>
  <si>
    <t>525/01</t>
  </si>
  <si>
    <t>19-26</t>
  </si>
  <si>
    <t>Сапоги детские ВЕСНА,ОСЕНЬ</t>
  </si>
  <si>
    <t>мятный, оливковый,с.синий, сиреневый, фуксия, т. синий</t>
  </si>
  <si>
    <r>
      <t>Сверхлегкие и экологически безопасные детские сапогиизматериала DU-light - 
- абсолютная водонепроницаемость, 
- высокая устойчивость к истиранию,
- подошва из материала DU-light обладает нескользящим эффектом,
- амортизационные свойства подошвы, 
- эффект «термоса» - повышенная способность сохранять тепло за счет низкой степени теплоотдачи, 
- легко моется — достаточно положить в стиральную машину и стирать при температуре 30?С, 
- не впитывает запахи, не подвержена воздействию грибков и бактерий, не вызывает аллергии,
- яркость и насыщенность цвета на протяжении всего срока службы изделия
Утеплитель с внутренней стороны изготовлен из 100% хлопчатобумажного трикотажа, внешне дублированным поролоном.Сапоги имеют
</t>
    </r>
    <r>
      <rPr>
        <b val="true"/>
        <sz val="12"/>
        <color rgb="FF800000"/>
        <rFont val="Times New Roman"/>
        <family val="1"/>
        <charset val="204"/>
      </rPr>
      <t>Светоотражающие элементы
</t>
    </r>
  </si>
  <si>
    <t>462 НУ</t>
  </si>
  <si>
    <t>24-27</t>
  </si>
  <si>
    <t>Сапожки детские ,ЗИМА</t>
  </si>
  <si>
    <t>бейби хоккей на синем/т.синий,(волшебный единорог/я.розовый,разноцветные машинки/с.синий</t>
  </si>
  <si>
    <t>Технология: бесшовное монолитное литье (галоша) + пришивной тканевый верх.Материалы: DU-light (EVA).
Голенище: однотонная и принтованная ткань с водоотталкивающими свойствами (Оксфорд), поролон (вспененный полимер), светоотражающие элементы.
Утеплитель: вшитый. Состав: натуральная шерсть 80%, полиэфир – 20%. 
Подошва:  DU-light (EVA), крупнокалиберный рисунокСапоги детские комбинированные мод.561/01 изготавливаются из экологически чистого, 
гипоаллергенного, легкого, мягкого материала – Du-Light, отличающегося абсолютной 
водонепроницаемостью.
Особенности модели
  Вшитый утеплитель с использованием натуральной овечьей шерсти
  Светоотражающие элементы
  Застежка-молния с защитным внутренним клапаном
  Нескользящая подошва</t>
  </si>
  <si>
    <t>561/01</t>
  </si>
  <si>
    <t>21-26</t>
  </si>
  <si>
    <t>Сапоги детские утепленные однотонные.ЗИМА</t>
  </si>
  <si>
    <t>черный</t>
  </si>
  <si>
    <r>
      <t>Технология: бесшовное монолитное литье (галоша) + пришивной тканевый верх.Материалы: DU-light (EVA).
Голенище: ткань с водоотталкивающими свойствами (Оксфорд), поролон (вспененный полимер), 
Утеплитель: вшитый. Состав: нетканое пробивное полотно (ПВЧ, ПВБ) в сочетании с вспененным полимером (поролоном).Подошва:  DU-light (EVA), крупнокалиберный рисунок.
Сапоги детские мод.534 изготавливаются из экологически чистого, гипоаллергенного,легкого, мягкого материала – Du-Light, отличающегося абсолютной водонепроницаемостью.
Особенности модели
  Вшитый утеплитель
  </t>
    </r>
    <r>
      <rPr>
        <b val="true"/>
        <sz val="12"/>
        <color rgb="FF800000"/>
        <rFont val="Times New Roman"/>
        <family val="1"/>
        <charset val="1"/>
      </rPr>
      <t>Светоотражающие элементы
</t>
    </r>
    <r>
      <rPr>
        <sz val="12"/>
        <rFont val="Times New Roman"/>
        <family val="1"/>
        <charset val="1"/>
      </rPr>
      <t>  Застежка-молния с защитным внутренним клапаном
  Нескользящая подошва</t>
    </r>
  </si>
  <si>
    <t>27-33</t>
  </si>
  <si>
    <t>Сапоги детские утепленные (с рисунком).ЗИМА</t>
  </si>
  <si>
    <t>бабочки-снежинки-я.розо,бантики-бирюзовый,барашки-сиреньт,звезды-т.синий,звезды-черный,кружочки-коралл,лес,модельниые машинки-т.серый,монстер трак-оливковый,монтер трак -т.синий,монтер -черный,новый год-т.серый, паркур-черный,паркур-черный,спорт-т.синий</t>
  </si>
  <si>
    <t>Технология: бесшовное монолитное литье (галоша) + пришивной тканевый верх.Материалы: DU-light (EVA).
Голенище: принтованная ткань с водоотталкивающими свойствами (Оксфорд), поролон (вспененный полимер), светоотражающие элементы.
Утеплитель: вшитый. Состав: нетканое пробивное полотно (ПВЧ, ПВБ) в сочетании с вспененным полимером (поролоном).
Подошва: DU-light (EVA), крупнокалиберный рисунок.
Сапоги детские мод.534/01 изготавливаются из экологически чистого, гипоаллергенного,
легкого, мягкого материала – Du-Light, отличающегося абсолютной водонепроницаемостью.
Особенности модели
  Вшитый утеплитель
  Светоотражающие элементы
  Застежка-молния с защитным внутренним клапаном
  Нескользящая подошва</t>
  </si>
  <si>
    <t>534/01</t>
  </si>
  <si>
    <t>Сапожки детские.ЗИМА</t>
  </si>
  <si>
    <t>сиреневый/сиреневый,т.синий/т.синий </t>
  </si>
  <si>
    <r>
      <t>Детская современная, спортивная, креативная модель создана для энергичных и активных детей, предназначенная для зимнего времени года.
Модель имеет малый вес и соответствует требованиям предъявляемым к обуви с учётом эргономических особенностей детской стопы. 
</t>
    </r>
    <r>
      <rPr>
        <b val="true"/>
        <sz val="12"/>
        <color rgb="FF800000"/>
        <rFont val="Times New Roman"/>
        <family val="1"/>
        <charset val="1"/>
      </rPr>
      <t>утеплитель, материал которого мех, состоящий из 80% шерсти</t>
    </r>
    <r>
      <rPr>
        <sz val="12"/>
        <rFont val="Times New Roman"/>
        <family val="1"/>
        <charset val="1"/>
      </rPr>
      <t>.
Верх модели выполнен в сочетании двух однотонных тканей.Благодаря применению светоотражающего канта, ребёнок защищён в ночное время. Надставка создана из дышащих водонепроницаемых материалов, благодаря чему нога ребенка не мерзнет. Шнурки гарантируют надежную фиксацию обуви на ноге, цветовая гамма которых подобрана в сочетании с меховой деталью. 
Надставка модели гармонично сочетается с дизайном галоши, произведённой из материала DU-light (лёгкое, прочное, мягкое сырьё с хорошими морозостойкими свойствами). Рельефный рисунок на поверхности подошвы предотвращает скольжение.Имеются </t>
    </r>
    <r>
      <rPr>
        <b val="true"/>
        <sz val="12"/>
        <color rgb="FF800000"/>
        <rFont val="Times New Roman"/>
        <family val="1"/>
        <charset val="1"/>
      </rPr>
      <t>Светоотражающие элементы</t>
    </r>
  </si>
  <si>
    <t>Сапожки детские. ЗИМА                       </t>
  </si>
  <si>
    <t>котенок на ярко-голубом, рыжик на красном, кот-пират на темно-синем, фея на ярко-розовом/я.розовый</t>
  </si>
  <si>
    <r>
      <t>Технология: бесшовное монолитное литье (галоша) + пришивной тканевый верх.Материалы: DU-light (EVA).
Голенище: однотонная ткань с водоотталкивающими свойствами (Оксфорд), поролон (вспененный полимер), светоотражающие элементы.
</t>
    </r>
    <r>
      <rPr>
        <b val="true"/>
        <sz val="12"/>
        <color rgb="FF800000"/>
        <rFont val="Times New Roman"/>
        <family val="1"/>
        <charset val="1"/>
      </rPr>
      <t>Утеплитель: вшитый.</t>
    </r>
    <r>
      <rPr>
        <sz val="12"/>
        <rFont val="Times New Roman"/>
        <family val="1"/>
        <charset val="1"/>
      </rPr>
      <t> </t>
    </r>
    <r>
      <rPr>
        <b val="true"/>
        <sz val="12"/>
        <color rgb="FF800000"/>
        <rFont val="Times New Roman"/>
        <family val="1"/>
        <charset val="1"/>
      </rPr>
      <t>Состав: натуральная шерсть (80%), искусственный мех «полиэфир» (20%).
</t>
    </r>
    <r>
      <rPr>
        <sz val="12"/>
        <rFont val="Times New Roman"/>
        <family val="1"/>
        <charset val="1"/>
      </rPr>
      <t>Подошва: DU-light (EVA), крупнокалиберный рисунок.
Сапоги детские комбинированные мод.565 изготавливаются из экологически чистого, гипоаллерген-ного, легкого, мягкого материала – Du-Light, отличающегося абсолютной водонепроницаемостью.
Особенности модели
•  Вшитый утеплитель с натуральной шерстью (не менее 80%)
</t>
    </r>
    <r>
      <rPr>
        <b val="true"/>
        <sz val="12"/>
        <color rgb="FF800000"/>
        <rFont val="Times New Roman"/>
        <family val="1"/>
        <charset val="1"/>
      </rPr>
      <t>•  Светоотражающие элементы
</t>
    </r>
    <r>
      <rPr>
        <sz val="12"/>
        <rFont val="Times New Roman"/>
        <family val="1"/>
        <charset val="1"/>
      </rPr>
      <t>•  Декор – термотрансферная печать
•  Застежка-молния с защитным внутренним клапаном
•  Нескользящая подошва</t>
    </r>
  </si>
  <si>
    <t>21-24</t>
  </si>
  <si>
    <t> зайка/мятный, мишка/кораловый, мишутка/т.синий,пингвинята/бирюзовый, снеговик/фуксия</t>
  </si>
  <si>
    <r>
      <t>Технология: бесшовное монолитное литье (галоша) + пришивной тканевый верх.Материалы: Du-light (EVA). 
Голенище: однотонная ткань с водоотталкивающими свойствами (Оксфорд), поролон (вспененный полимер), светоотражающие элементы.
</t>
    </r>
    <r>
      <rPr>
        <b val="true"/>
        <sz val="12"/>
        <color rgb="FF800000"/>
        <rFont val="Times New Roman"/>
        <family val="1"/>
        <charset val="1"/>
      </rPr>
      <t>Утеплитель: вшитый. Состав: натуральная шерсть (80%), искусственный мех «полиэфир» (20%).
</t>
    </r>
    <r>
      <rPr>
        <sz val="12"/>
        <rFont val="Times New Roman"/>
        <family val="1"/>
        <charset val="1"/>
      </rPr>
      <t>Подошва: Du-light (EVA), крупнокалиберный рисунок.
Сапоги детские комбинированные мод.566 изготавливаются из экологически чистого, гипоаллерген-ного, легкого, мягкого материала – Du-Light, отличающегося абсолютной водонепроницаемостью.
Особенности модели
•  Вшитый утеплитель с натуральной шерстью (не менее 80%)
</t>
    </r>
    <r>
      <rPr>
        <b val="true"/>
        <sz val="12"/>
        <color rgb="FF800000"/>
        <rFont val="Times New Roman"/>
        <family val="1"/>
        <charset val="1"/>
      </rPr>
      <t>•  Светоотражающие элементы
</t>
    </r>
    <r>
      <rPr>
        <sz val="12"/>
        <rFont val="Times New Roman"/>
        <family val="1"/>
        <charset val="1"/>
      </rPr>
      <t>•  Декор – термотрансферная печать
•  Застежка-молния с защитным внутренним клапаном
•  Нескользящая подошва</t>
    </r>
  </si>
  <si>
    <t>566/01</t>
  </si>
  <si>
    <t> Сапоги детские. ЗИМА </t>
  </si>
  <si>
    <t>олени в лесу/мятный,санта/т.синий,снегурочка/фуксия</t>
  </si>
  <si>
    <r>
      <t>Технология: бесшовное монолитное литье (галоша) + пришивной тканевый верх.Материалы: Du-light (EVA).
Голенище: принтованная ткань с водоотталкивающими свойствами (Оксфорд), поролон (вспененный полимер), светоотражающие элементы.
Утеплитель: вшитый.</t>
    </r>
    <r>
      <rPr>
        <b val="true"/>
        <sz val="12"/>
        <color rgb="FF800000"/>
        <rFont val="Times New Roman"/>
        <family val="1"/>
        <charset val="1"/>
      </rPr>
      <t> Состав: натуральная шерсть 80%, флис – 20%. 
</t>
    </r>
    <r>
      <rPr>
        <sz val="12"/>
        <rFont val="Times New Roman"/>
        <family val="1"/>
        <charset val="1"/>
      </rPr>
      <t>Подошва: Du-light (EVA), крупнокалиберный рисунок.
Сапоги детские мод.576 изготавливаются из экологически чистого, гипоаллергенного,легкого, мягкого материала – Du-Light, отличающегося абсолютной водонепроницаемостью.
Особенности модели
•  Вшитый утеплитель с натуральной шерстью
•  Декор - термотрансферная печать
</t>
    </r>
    <r>
      <rPr>
        <b val="true"/>
        <sz val="12"/>
        <color rgb="FF800000"/>
        <rFont val="Times New Roman"/>
        <family val="1"/>
        <charset val="1"/>
      </rPr>
      <t>•  Светоотражающие элементы
</t>
    </r>
    <r>
      <rPr>
        <sz val="12"/>
        <rFont val="Times New Roman"/>
        <family val="1"/>
        <charset val="1"/>
      </rPr>
      <t>•  Застежка-молния с защитным внутренним клапаном
•  Утягивающая резинка и фиксатор на резинке по верхнему краю голенища
•  Нескользящая подошва</t>
    </r>
  </si>
  <si>
    <t>Сапоги детские утеплённые(cноу буцы). ЗИМА</t>
  </si>
  <si>
    <t> черный</t>
  </si>
  <si>
    <t>Технология: бесшовное монолитное литье (галоша) + пришивной тканевый верх.Материалы: DU-light (EVA).
Голенище: однотонная ткань с водоотталкивающими свойствами (Оксфорд), поролон (вспененный полимер), светоотражающие элементы.
Утеплитель: вшитый. Состав: нетканое пробивное полотно (ПВЧ, ПВБ) в сочетании с вспененным полимером (поролоном).
Подошва: DU-light (EVA), крупнокалиберный рисунок.
Сапоги детские мод.571 изготавливаются из экологически чистого, гипоаллергенного,легкого, мягкого материала – Du-Light, отличающегося абсолютной водонепроницаемостью.
Особенности модели
  Вшитый утеплитель
  Светоотражающие элементы
  Застежка-молния с защитным внутренним клапаном
  Нескользящая подошва
</t>
  </si>
  <si>
    <t>мотоцикл-черный</t>
  </si>
  <si>
    <t>Технология: бесшовное монолитное литье (галоша) + пришивной тканевый верх.Материалы: DU-light (EVA).
Голенище: принтованная ткань с водоотталкивающими свойствами (Оксфорд), поролон (вспененный полимер), светоотражающие элементы.
Утеплитель: вшитый. Состав: натуральная шерсть 80%, флис – 20%. 
Подошва:  DU-light (EVA), крупнокалиберный рисунок.
Сапоги детские мод.573 изготавливаются из экологически чистого, гипоаллергенного,легкого, мягкого материала – Du-Light, отличающегося абсолютной водонепроницаемостьюОсобенности модели
  Вшитый утеплитель с натуральной шерстью
  Светоотражающие элементы
  Застежка-молния с защитным внутренним клапаном
  Утягивающая резинка и фиксатор на резинке по верхнему краю голенища
  Нескользящая подошва</t>
  </si>
  <si>
    <t>енот в шапке/т.серый,куколка/фуксия,арктика/т.синий, варежки/мятный, сноубордист/оливковый,</t>
  </si>
  <si>
    <r>
      <t>Технология: бесшовное монолитное литье (галоша) + пришивной тканевый верх.Материалы: DU-light (EVA).
Голенище: принтованная ткань с водоотталкивающими свойствами (Оксфорд), поролон (вспененный полимер), светоотражающие элементы.
</t>
    </r>
    <r>
      <rPr>
        <b val="true"/>
        <sz val="12"/>
        <color rgb="FF800000"/>
        <rFont val="Times New Roman"/>
        <family val="1"/>
        <charset val="1"/>
      </rPr>
      <t>Утеплитель: вшитый. Состав: натуральная шерсть 80%, флис – 20%. 
</t>
    </r>
    <r>
      <rPr>
        <sz val="12"/>
        <rFont val="Times New Roman"/>
        <family val="1"/>
        <charset val="1"/>
      </rPr>
      <t>Подошва: DU-light (EVA), крупнокалиберный рисунок.
Сапоги детские мод.574 изготавливаются из экологически чистого, гипоаллергенного,легкого, мягкого материала – Du-Light, отличающегося абсолютной водонепроницаемостью.Особенности модели
•  Вшитый утеплитель с натуральной шерстью
</t>
    </r>
    <r>
      <rPr>
        <b val="true"/>
        <sz val="12"/>
        <color rgb="FF800000"/>
        <rFont val="Times New Roman"/>
        <family val="1"/>
        <charset val="1"/>
      </rPr>
      <t>•  Светоотражающие элементы
</t>
    </r>
    <r>
      <rPr>
        <sz val="12"/>
        <rFont val="Times New Roman"/>
        <family val="1"/>
        <charset val="1"/>
      </rPr>
      <t>•  Застежка-молния с защитным внутренним клапаном
•  Утягивающая резинка и фиксатор на резинке по верхнему краю голенища
•  Нескользящая подошва</t>
    </r>
  </si>
  <si>
    <t>антарктика/т.серый,девочка с кошечкой/красный,лисенок-лыжник/я.голубой,лисята/сиреневый,пингвин на т.синем/т.синий,собачка/я.голубой</t>
  </si>
  <si>
    <r>
      <t>Технология: бесшовное монолитное литье (галоша) + пришивной тканевый верх. Материалы: DU-light (EVA).
Голенище: однотонная ткань с водоотталкивающими свойствами (Оксфорд), поролон (вспененный полимер), светоотражающие и декоративные элементы.
</t>
    </r>
    <r>
      <rPr>
        <b val="true"/>
        <sz val="12"/>
        <color rgb="FF800000"/>
        <rFont val="Times New Roman"/>
        <family val="1"/>
        <charset val="1"/>
      </rPr>
      <t>Утеплитель: вшитый. Состав: натуральная шерсть (80%), искусственный мех «полиэфир» (20%).
</t>
    </r>
    <r>
      <rPr>
        <sz val="12"/>
        <rFont val="Times New Roman"/>
        <family val="1"/>
        <charset val="1"/>
      </rPr>
      <t>Подошва: DU-light (EVA), крупнокалиберный рисунок.
Сапоги детские комбинированные мод.575 изготавливаются из экологически чистого, гипоаллерген-ного, легкого, мягкого материала – Du-Light, отличающегося абсолютной водонепроницаемостью.
Особенности модели
•  Вшитый утеплитель с натуральной шерстью (не менее 80%)
</t>
    </r>
    <r>
      <rPr>
        <b val="true"/>
        <sz val="12"/>
        <color rgb="FF800000"/>
        <rFont val="Times New Roman"/>
        <family val="1"/>
        <charset val="1"/>
      </rPr>
      <t>•  Светоотражающие элементы
</t>
    </r>
    <r>
      <rPr>
        <sz val="12"/>
        <rFont val="Times New Roman"/>
        <family val="1"/>
        <charset val="1"/>
      </rPr>
      <t>•  Декор - термотрансферная печать
•  Застежка-молния с защитным внутренним клапаном
•  Нескользящая подошва</t>
    </r>
  </si>
  <si>
    <t>Сапоги детские утеплённые с принтом.ЗИМА</t>
  </si>
  <si>
    <t>бабчки-розовый,зимний спорт-черный,кубики -черный,мотоцикл-серый,спорт -т.серый</t>
  </si>
  <si>
    <t>Технология: бесшовное монолитное литье (галоша) + пришивной тканевый верх.Материалы: DU-light (EVA).
Голенище: принтованная ткань с водоотталкивающими свойствами (Оксфорд), поролон (вспененный полимер), светоотражающие элементы.
Утеплитель: нетканое пробивное полотно (ПВЧ, ПВБ) в сочетании с вспененным полимером (поролоном).
Подошва:  DU-light (EVA), крупнокалиберный рисунок.
Сапоги детские мод.571/02 изготавливаются из экологически чистого, гипоаллергенного,легкого, мягкого материала – Du-Light, отличающегося абсолютной водонепроницаемостью.
Особенности модели
  Светоотражающие элементы
  Застежка-молния
  Нескользящая подошва</t>
  </si>
  <si>
    <t>571/02</t>
  </si>
  <si>
    <t> Сапожки подрастковые. ЗИМА</t>
  </si>
  <si>
    <t>лед/т.синий,медведи белые/белые, новый год на черном/черный, снежинки белые/т.серый, снежинки на сиреневом, совы/т.серый,фигуры/черный, цветочки на чёрном/чёрный, цветы бело-голубые/черный,цветы на розовом/т.слива, цветы розовые/розовая, черный/черный, </t>
  </si>
  <si>
    <t>Технология: бесшовное монолитное литье (галоша) + пришивной тканевый верх.Материалы: DU-light (EVA).
Голенище: принтованная ткань с водоотталкивающими свойствами (Оксфорд), поролон (вспененный полимер).
Утеплитель: вшитый. Состав: нетканое пробивное полотно (ПВЧ, ПВБ) в сочетании с вспененным полимером (поролоном).
Сапожки женские мод.544 изготавливаются из экологически чистого, гипоаллергенного, легкого, мягкого материала – Du-Light, отличающегося абсолютной водонепроницаемостью.
Особенности модели
  Вшитый утеплитель
  Меховые вставки
  Фиксатор-резинка
  Нескользящая подошва
</t>
  </si>
  <si>
    <t>33-40</t>
  </si>
  <si>
    <t>Сапоги подростковые комбинированные. ЗИМА</t>
  </si>
  <si>
    <t>хакки -черный,джинс-хаки черный,т.серый,туманность хаки,штурвал черный</t>
  </si>
  <si>
    <r>
      <t>Технология: бесшовное монолитное литье (галоша) + пришивной тканевый верх.Материалы: DU-light (EVA).
Голенище: однотонная и принтованная ткань с водоотталкивающими свойствами (Оксфорд), поролон (вспененный полимер)Утеплитель: вшитый. Состав: нетканое пробивное полотно (ПВЧ, ПВБ) в сочетании с вспененным полимером (поролоном).
Подошва:  DU-light (EVA), крупнокалиберный рисунок.
Сапоги комбинированные мод.554 изготавливаются из экологически чистого, гипоаллергенного,легкого, мягкого материала – Du-Light, отличающегося абсолютной водонепроницаемостью.
Особенности модели
  Вшитый утеплитель
</t>
    </r>
    <r>
      <rPr>
        <b val="true"/>
        <sz val="12"/>
        <color rgb="FF800000"/>
        <rFont val="Times New Roman"/>
        <family val="1"/>
        <charset val="1"/>
      </rPr>
      <t>  Светоотражающие элементы
</t>
    </r>
    <r>
      <rPr>
        <sz val="12"/>
        <rFont val="Times New Roman"/>
        <family val="1"/>
        <charset val="1"/>
      </rPr>
      <t>  На молнии
  Нескользящая подошва</t>
    </r>
  </si>
  <si>
    <t>34-41</t>
  </si>
  <si>
    <t>т.серый-черный,т.синий-черный</t>
  </si>
  <si>
    <t>Технология: бесшовное монолитное литье (галоша) + пришивной тканевый верх.Материалы: DU-light (EVA).
Голенище: однотонная и принтованная ткань с водоотталкивающими свойствами (Оксфорд), поролон (вспененный полимер)
Утеплитель: вшитый. Состав: нетканое пробивное полотно (ПВЧ, ПВБ) в сочетании с вспененным полимером (поролоном).
Подошва: DU-light (EVA), крупнокалиберный рисунок.
Сапоги комбинированные мод.555 изготавливаются из экологически чистого, гипоаллергенного,легкого, мягкого материала – Du-Light, отличающегося абсолютной водонепроницаемостью.
Особенности модели
  Без застежки
  Вшитый утеплитель
  Светоотражающие элементы
  Усиленная пятка
  Нескользящая подошва</t>
  </si>
  <si>
    <t>Сапоги малодетские утепленные. ВЕСНА-ОСЕНЬ</t>
  </si>
  <si>
    <t>розовый</t>
  </si>
  <si>
    <t>365137-11</t>
  </si>
  <si>
    <t>бирюзовый</t>
  </si>
  <si>
    <t>365135-11</t>
  </si>
  <si>
    <t>Сапоги детские утепленные,обувь ЭВА. ОСЕНЬ — ЗИМА</t>
  </si>
  <si>
    <t>красный,с.синий,салат,сирень,т.серый</t>
  </si>
  <si>
    <t>Голенище: DU-light (EVA)
Утеплитель: съемный. Состав: принтованная водоотталкивающая ткань, поролон, войлок.
Подошва: DU-light (EVA), крупнокалиберный рисунок.
Сапоги детские мод.430  изготавливаются из экологически чистого, легкого, мягкого, эластичногоатериала – Du-Light, отличающегося абсолютной водонепроницаемостью, гипоаллергенностью и антибактериальными свойствами                                                                                             Особенности модели
  Съемный утеплитель с принтованной манжетой
  Манжета из водоотталкивающей ткани с фиксатором на резинке для лучшей фиксации ноги и защиты от попадания воды, пыли, грязи
  Нескользящая подошва</t>
  </si>
  <si>
    <t>430 УФ</t>
  </si>
  <si>
    <t>29-34</t>
  </si>
  <si>
    <r>
      <t>Сапоги детские утеплённые "JUNIOR" </t>
    </r>
    <r>
      <rPr>
        <sz val="11"/>
        <rFont val="Times New Roman"/>
        <family val="1"/>
        <charset val="204"/>
      </rPr>
      <t>(несъёмный утеплитель) .ЗИМА</t>
    </r>
  </si>
  <si>
    <t>красно-черный,оранж-т.синий</t>
  </si>
  <si>
    <r>
      <t>Технология: бесшовное монолитное литье + пришивной тканевый верх.
Материалы: DU-light (EVA). Голенище: DU-light (EVA). 
</t>
    </r>
    <r>
      <rPr>
        <b val="true"/>
        <sz val="12"/>
        <color rgb="FF800000"/>
        <rFont val="Times New Roman"/>
        <family val="1"/>
        <charset val="1"/>
      </rPr>
      <t>Утеплитель: вшитый с применением натуральной шерсти не менее 30%.</t>
    </r>
    <r>
      <rPr>
        <sz val="12"/>
        <rFont val="Times New Roman"/>
        <family val="1"/>
        <charset val="1"/>
      </rPr>
      <t>Подошва: DU-light (EVA), глубокий протектор, крупнокалиберный рисунок.
Сапоги подростковые  изготавливаются из экологически чистого, легкого, мягкого, эластичного материала – Du-Light, отличающегося абсолютной водонепроницаемостью, гипоаллергенностью и антибактериальными свойствами.Вшитый утеплитель с использованием натуральной шерсти
  Фиксатор на резинке</t>
    </r>
  </si>
  <si>
    <t>28-36</t>
  </si>
  <si>
    <r>
      <t>Сапоги подростковые утеплённые "JUNIOR"</t>
    </r>
    <r>
      <rPr>
        <sz val="10"/>
        <rFont val="Times New Roman"/>
        <family val="1"/>
        <charset val="204"/>
      </rPr>
      <t> </t>
    </r>
    <r>
      <rPr>
        <sz val="11"/>
        <rFont val="Times New Roman"/>
        <family val="1"/>
        <charset val="204"/>
      </rPr>
      <t>(несъёмный утеплитель). ЗИМА</t>
    </r>
  </si>
  <si>
    <t>салатно-серый</t>
  </si>
  <si>
    <t>37-40</t>
  </si>
  <si>
    <r>
      <t>Сапоги детские утеплённые "JUNIOR"  </t>
    </r>
    <r>
      <rPr>
        <sz val="11"/>
        <rFont val="Times New Roman"/>
        <family val="1"/>
        <charset val="204"/>
      </rPr>
      <t>(съёмный утеплитель).ЗИМА (ДЕМИСЕЗОН)</t>
    </r>
  </si>
  <si>
    <t>красный,разный,т.слива-серый,т.серый-серый,фуксия-цикломен</t>
  </si>
  <si>
    <t>Технология: бесшовное монолитное литье.Материалы: DU-light (EVA).
Голенище: DU-light (EVA). теплитель: съемный Состав: флис.
Подошва: DU-light (EVA), глубокий протектор, крупнокалиберный рисунок.
Сапоги подростковые  изготавливаются из экологически чистого, легкого, мягкого, эластичного материала – Du-Light, отличающегося абсолютной водонепроницаемостью, гипоаллергенностью и антибактериальными свойствами.Особенности модели
  Съемный утеплитель
  Можно использовать как зимой, так и в качестве демисезонной обуви</t>
  </si>
  <si>
    <t>2603 У</t>
  </si>
  <si>
    <r>
      <t>Сапоги подростковые утеплённые "JUNIOR" </t>
    </r>
    <r>
      <rPr>
        <sz val="11"/>
        <rFont val="Times New Roman"/>
        <family val="1"/>
        <charset val="204"/>
      </rPr>
      <t> (съёмный утеплитель)</t>
    </r>
    <r>
      <rPr>
        <sz val="11"/>
        <color rgb="FF000000"/>
        <rFont val="Times New Roman"/>
        <family val="1"/>
        <charset val="204"/>
      </rPr>
      <t>.ЗИМА (ДЕМИСЕЗОН)</t>
    </r>
  </si>
  <si>
    <t> уксия-цикломен,красный,разный,розовый,я.розовый</t>
  </si>
  <si>
    <t>2604 У</t>
  </si>
  <si>
    <r>
      <t>Сапоги детские утеплённые "JUNIOR"  </t>
    </r>
    <r>
      <rPr>
        <sz val="11"/>
        <rFont val="Times New Roman"/>
        <family val="1"/>
        <charset val="204"/>
      </rPr>
      <t>(съёмный утеплитель). ЗИМА</t>
    </r>
  </si>
  <si>
    <t>белый</t>
  </si>
  <si>
    <t>Технология: бесшовное монолитное литье.
Материалы: DU-light (EVA).Голенище: DU-light (EVA). 
Утеплитель: съемный Состав: полиэфир.
Подошва: DU-light (EVA), глубокий протектор, крупнокалиберный рисунок.
Сапоги подростковые изготавливаются из экологически чистого, легкого, 
мягкого, эластичного материала – Du-Light, отличающегося абсолютной 
водонепроницаемостью, гипоаллергенностью и антибактериальными свойствами.
Особенности модели
  Съемный утеплитель
  Светоотражающий элемент</t>
  </si>
  <si>
    <t>2605 У</t>
  </si>
  <si>
    <r>
      <t>Сапоги подростковые утеплённые "JUNIOR" </t>
    </r>
    <r>
      <rPr>
        <sz val="11"/>
        <rFont val="Times New Roman"/>
        <family val="1"/>
        <charset val="204"/>
      </rPr>
      <t> (съёмный утеплитель). ЗИМА</t>
    </r>
  </si>
  <si>
    <t>2606 У</t>
  </si>
  <si>
    <t>27-40</t>
  </si>
  <si>
    <t>      Галоши ЭВА "DU-light" </t>
  </si>
  <si>
    <t>Детские галоши утепленные с тканевой надставкой </t>
  </si>
  <si>
    <t>корал,мятный,оливковый,оранж,салат,т.синий,фуксия,я.розовый</t>
  </si>
  <si>
    <t>Технология: бесшовное моноитное литье (галоша) + пришивной тканевый верх.
Материалы: DU-light (EVA).Голенище: однотонная или принтованная ткань с водоотталкивающими свойствами (Оксфорд), поролон (вспененный полимер), светоотражающие элементы.
Утеплитель: вшитый. Состав: нетканое пробивное полотно (ПВЧ, ПВБ) в сочетании с вспененным полимером (поролоном).
Подошва: DU-light (EVA).Галоши детские мод.530 Т изготавливаются из экологически чистого, гипоаллергенного, легкого, мягкого 
материала – Du-Light, отличающегося абсолютной водонепроницаемостью.
Особенности модели
  Вшитый утеплитель
  Светоотражающие элементы
  Нескользящая подошва</t>
  </si>
  <si>
    <t>530Т</t>
  </si>
  <si>
    <t>      Туфли ЭВА "DU-light" </t>
  </si>
  <si>
    <t>патолеты женские цельнолитые </t>
  </si>
  <si>
    <t>розоый,сирень,т.синий,я.розовый,оранж,с.синий,я.розовый</t>
  </si>
  <si>
    <t>Технология изготовления: бесшовное монолитное литье. 
Материалы: DU-light (EVA).Подошва: DU-light (EVA). Шлепанцы изготавливаются из экологически чистого, гипоаллергенного, 
легкого, мягкого материала – Du-light, отличающегося абсолютной водонепроницаемостью.
Особенности модели
  Удобная колодка, учитывает анатомию стопы
  Вентиляционные отверстия
  Массажный эффект стельки улучшает кровообращения
  Экстремально легкие (весят не более 200 г)</t>
  </si>
  <si>
    <t>310</t>
  </si>
  <si>
    <t>---</t>
  </si>
  <si>
    <t>35-40</t>
  </si>
  <si>
    <t>24</t>
  </si>
  <si>
    <t>Туфли пляжные женские цельнолитые</t>
  </si>
  <si>
    <t>оранжевый, с.синий, сиреневый, т.синий, я.розовый</t>
  </si>
  <si>
    <t>315</t>
  </si>
  <si>
    <t>Туфли пляжные женские </t>
  </si>
  <si>
    <t>с.синий-белый,серый,сирень-белый,черный-белый,черный,шоколад</t>
  </si>
  <si>
    <t>Технология изготовления: бесшовное монолитное литье (подошва). 
Материалы: DU-light (EVA), Du-elastic (PVC).
Подошва:  DU-light (EVA).  Шлепанцы женские мод.821 изготавливаются из экологически чистого, гипоаллергенного, легкого, мягкого материала – Du-light, отличающегося абсолютной водонепроницаемостью.
Особенности модели
  Эластичный верх с тиснением «под кожу»
  Удобная колодка, учитывает анатомию стопы</t>
  </si>
  <si>
    <t>821</t>
  </si>
  <si>
    <t>Туфли пляжные женские</t>
  </si>
  <si>
    <t>серый/серый,сиреневый/я.розовый, т.сливовый/баклажановый, черный/белый,черный/черный,шоколадная/С/бежевый,</t>
  </si>
  <si>
    <t>Технология изготовления: бесшовное монолитное литье (подошва). 
Материалы: DU-light (EVA), Du-elastic (PVC).
Подошва:  DU-light (EVA). Шлепанцы женские мод.831 изготавливаются из экологически чистого, гипоаллергенного, легкого, мягкого материала – Du-light, отличающегося абсолютной водонепроницаемостью.
Особенности модели
  Фиксирующая застежка на липучке 
  Удобная колодка, учитывает анатомию стопы</t>
  </si>
  <si>
    <t>831</t>
  </si>
  <si>
    <t>мятное-белый,розовый-белый,фуксия-сирень,шоколад-коричневый,шок-с.беж,черный-лимон</t>
  </si>
  <si>
    <t>Технология изготовления: бесшовное монолитное литье (подошва). 
Материалы: DU-light (EVA), Du-elastic (PVC).
Подошва: DU-light (EVA).Сандалии женские арт. 819 изготавливаются из экологически чистого, гипоаллергенного, легкого, мягкого материала – Du-light, отличающегося абсолютной водонепроницаемостью.
Особенности модели
  Фиксация объема с помощью утягивающей резинки
  Удобная колодка, учитывает анатомию стопы</t>
  </si>
  <si>
    <t>819</t>
  </si>
  <si>
    <t>32</t>
  </si>
  <si>
    <t>белый,сиреневый</t>
  </si>
  <si>
    <t>819/01</t>
  </si>
  <si>
    <t>Туфли пляжные женские "Мегги" (балетки с бантиком) </t>
  </si>
  <si>
    <t>биризовый,фукси,ярко-розовый</t>
  </si>
  <si>
    <t>1503</t>
  </si>
  <si>
    <t>33-34</t>
  </si>
  <si>
    <t>Пантолеты детские </t>
  </si>
  <si>
    <t>серые,черный</t>
  </si>
  <si>
    <t>110/01</t>
  </si>
  <si>
    <t>35-38</t>
  </si>
  <si>
    <t>Cабо подростковые  </t>
  </si>
  <si>
    <t>голубой,розовый,т.серый</t>
  </si>
  <si>
    <t>Технология изготовления: бесшовное монолитное литье. 
Материалы: DU-light (EVA).
Подошва: DU-light (EVA). Сабо  изготавливаются из экологически чистого, гипоаллергенного, легкого, мягкого 
материала – Du-light, отличающегося абсолютной водонепроницаемостью.
Особенности модели
  Удобная колодка, учитывает анатомию стопы
  Заниженная пятка фиксирует ногу по стопе
  Вентиляционные отверстия по окружности мыска и по обеим бокам
  Возможность использования фирменных декоративных элементов
  Массажный эффект стельки улучшает кровообращения
  Пятка фиксируется подвижным ремешком
  Подходят как для мужчин, так и женщин
  Экстремально легкие (весят не более 200 г)</t>
  </si>
  <si>
    <t>600</t>
  </si>
  <si>
    <t>35-42</t>
  </si>
  <si>
    <t>12</t>
  </si>
  <si>
    <t>Сабо подростковые </t>
  </si>
  <si>
    <t>601</t>
  </si>
  <si>
    <t>16</t>
  </si>
  <si>
    <t>Сабо детские -голубой,я.розов-салатный)</t>
  </si>
  <si>
    <t>бело-черный,бирюзово-желтый,бирюзово-оранж,голуб-желый,голуб-красный,голубой-яркороз,желтый-бирюз,желтый-салатный,корал-мята,красно-салат,красно-желт,мятно корал,салатно-желт,сиренево-голуб,сиреневый чрко роз,т.серый-пепельный,т.сний</t>
  </si>
  <si>
    <t>601/01</t>
  </si>
  <si>
    <t>27-34</t>
  </si>
  <si>
    <t> Ботинки типа кроссовых обувь ЭВА</t>
  </si>
  <si>
    <t>салатный</t>
  </si>
  <si>
    <t>Технология изготовления: бесшовное монолитное литье + вкладной тканевый верх.
Материалы: DU-light (EVA).
Утеплитель: съемный. Состав: трикотажная сетка, флис, поролон (вспененный полимер).
Подошва: DU-light (EVA). 
Гарантия: 90 дней со дня покупки, при условии соблюдения сроков хранения, 
правил ухода и эксплуатации.Полуботинки мод.602 изготавливаются 
из экологически чистого, гипоа лергенного, легкого, мягкого материала – Du-light, отличающегося абсолютной водонепроницаемостью.
Особенности модели
  Удобная колодка, учитывает анатомию стопы
  Съемный вкладыш-утеплитель
  Застежка на липучке
  Утеплитель фиксируется с помощью крепления на кнопке
  Светоотражающие элементы
  Подходят как для девочек, так и мальчиков
  Экстремально легкие (весят не более 200 г)</t>
  </si>
  <si>
    <t>602</t>
  </si>
  <si>
    <t>21-28</t>
  </si>
  <si>
    <t>патолеты детские </t>
  </si>
  <si>
    <t>с.синий,сирень</t>
  </si>
  <si>
    <t>Технология изготовления: бесшовное монолитное литье. 
Материалы: DU-light (EVA).Подошва: DU-light (EVA). Шлепанцы детские  мод.210 изготавливаются из экологически чистого, гипоаллергенного, 
легкого, мягкого материала – Du-light, отличающегося абсолютной водонепроницае мостью.
Особенности модели
  Удобная колодка, учитывает анатомию стопы
  Вентиляционные отверстия
  Массажный эффект стельки улучшает кровообращения
  Экстремально легкие (весят не более 200 г)</t>
  </si>
  <si>
    <t>210</t>
  </si>
  <si>
    <t>48</t>
  </si>
  <si>
    <t>патолеты детские цельнолитые </t>
  </si>
  <si>
    <t>голубой,мята,с.синий,сирень</t>
  </si>
  <si>
    <t>211</t>
  </si>
  <si>
    <t>24/48</t>
  </si>
  <si>
    <t>голубой,оранж,салатный,с.синий,сирень,т.синий,я.голубой,я.розовый</t>
  </si>
  <si>
    <t>211/01</t>
  </si>
  <si>
    <t>24-26</t>
  </si>
  <si>
    <t>Туфли пляжные детские </t>
  </si>
  <si>
    <t>(белый,оранж,оранж-черно оранж,с.синий-белый,салат-черный,т.серый-белый,т.синий,бордо прозр,черный-белый,черный-черный-белый)</t>
  </si>
  <si>
    <t>Технология изготовления: бесшовное монолитное литье (подошва). 
Материалы: DU-light (EVA), Du-elastic (PVC).
Подошва:  DU-light (EVA)Пантолеты  изготавливаются из экологически чистого, гипоаллергенного, легкого, мягкого 
материала – Du-light, отличающегося абсолютной водонепроницаемостью.
Особенности модели
  Рельефная поверхность препятствует скольжению ноги внутри сланцев
  Удобная колодка, учитывает анатомию стопы</t>
  </si>
  <si>
    <t>921</t>
  </si>
  <si>
    <t>34-39</t>
  </si>
  <si>
    <t>Туфли пляжные детские</t>
  </si>
  <si>
    <t>шоколад-орнаж шоколад,оранж-оранж-черно оранж</t>
  </si>
  <si>
    <t>921/01</t>
  </si>
  <si>
    <t>28-33</t>
  </si>
  <si>
    <t>36</t>
  </si>
  <si>
    <t>с.синий-с.синий-белый,т.серый-оранж,т.серый-желтый,т.серый-т.синий-белый,черный-желтый,шок-оранж</t>
  </si>
  <si>
    <t>Технология изготовления: бесшовное монолитное литье (подошва). 
Материалы: DU-light (EVA), Du-elastic (PVC).
Подошва:  DU-light (EVA).  Пантолеты  изготавливаются из экологически чистого, гипоаллергенного, легкого, мягкого 
материала – Du-light, отличающегося абсолютной водонепроницаемостью.
Особенности модели
  Рельефная поверхность препятствует скольжению ноги внутри сланцев
  Удобная колодка, учитывает анатомию стопы</t>
  </si>
  <si>
    <t>931</t>
  </si>
  <si>
    <t>29-36</t>
  </si>
  <si>
    <t>желтый-с.синий,разный,с.синий-белый,с.синий-желтый,т.серый-оранж,т.серый-т.синий-белый,т.синий-серый,черный-желтый,шок-оранж</t>
  </si>
  <si>
    <t>931/01</t>
  </si>
  <si>
    <t>ПВХ используемый для изготовления  обуви на нашем предприятии обладает следующими характеристиками:</t>
  </si>
  <si>
    <t>1)  Устойчив к действию технических масел, кислот и щелочей и выдерживает действие: 30% серной кислоты; 20% соляной кислоты;   20% гидроокиси натрия</t>
  </si>
  <si>
    <r>
      <t>2)  При продолжительном воздействии пониженных температур (более 20</t>
    </r>
    <r>
      <rPr>
        <vertAlign val="superscript"/>
        <sz val="14"/>
        <rFont val="Times New Roman"/>
        <family val="1"/>
        <charset val="204"/>
      </rPr>
      <t>о</t>
    </r>
    <r>
      <rPr>
        <sz val="14"/>
        <rFont val="Times New Roman"/>
        <family val="1"/>
        <charset val="204"/>
      </rPr>
      <t>С) теряется эластичность и повышается жесткость ПВХ обуви</t>
    </r>
  </si>
  <si>
    <t>3)  Устойчив к истиранию</t>
  </si>
  <si>
    <t>4)  НЕ УСТОЙЧИВ К ЖИВОТНЫМ ЖИРАМ!!! Для изготовления сапог стойких к животным жирам по заказу клиента добавляются специальные композиции. В подошвы ВСЕХ БЕЛЫХ сапог данный компонент добавлен по умолчанию.</t>
  </si>
  <si>
    <t>5)  Не устойчив к скольжению</t>
  </si>
  <si>
    <t>Вся продукция сертифицирована. Упаковка обуви в коробах по две или пять пять
Доставка осуществляется транспортными компаниями или курьерской службой                                                                                                                                                                                    Самовывоз по адресу: г.Астана, Кобда переулок, дом 4/2
Время работы склада: Пн-Пт 9:00-17:30</t>
  </si>
  <si>
    <t> Мы рады, если наша продукция Вам понравится и готовы сотрудничать, учитывая Ваши пожелания и  коммерческие интересы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</si>
</sst>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#.00"/>
    <numFmt numFmtId="167" formatCode="#,##0.00"/>
    <numFmt numFmtId="168" formatCode="#,###"/>
    <numFmt numFmtId="169" formatCode="DD/MMM"/>
    <numFmt numFmtId="170" formatCode="@"/>
  </numFmts>
  <fonts count="4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"/>
      <family val="2"/>
      <charset val="204"/>
    </font>
    <font>
      <i val="true"/>
      <sz val="12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i val="true"/>
      <sz val="10"/>
      <name val="Times New Roman"/>
      <family val="1"/>
      <charset val="204"/>
    </font>
    <font>
      <i val="true"/>
      <sz val="12"/>
      <name val="Times New Roman"/>
      <family val="1"/>
      <charset val="1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u val="single"/>
      <sz val="10"/>
      <color rgb="FF0000FF"/>
      <name val="Arial"/>
      <family val="2"/>
      <charset val="1"/>
    </font>
    <font>
      <u val="single"/>
      <sz val="10"/>
      <color rgb="FF0000FF"/>
      <name val="Arial"/>
      <family val="2"/>
      <charset val="204"/>
    </font>
    <font>
      <b val="true"/>
      <sz val="10"/>
      <name val="Arial"/>
      <family val="2"/>
      <charset val="204"/>
    </font>
    <font>
      <b val="true"/>
      <i val="true"/>
      <sz val="32"/>
      <color rgb="FF800000"/>
      <name val="Times New Roman"/>
      <family val="1"/>
      <charset val="204"/>
    </font>
    <font>
      <b val="true"/>
      <sz val="20"/>
      <name val="Arial"/>
      <family val="2"/>
      <charset val="204"/>
    </font>
    <font>
      <sz val="20"/>
      <name val="Arial"/>
      <family val="2"/>
      <charset val="204"/>
    </font>
    <font>
      <b val="true"/>
      <sz val="15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3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b val="true"/>
      <sz val="14"/>
      <color rgb="FFFFFFF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6"/>
      <name val="Times New Roman"/>
      <family val="1"/>
      <charset val="204"/>
    </font>
    <font>
      <i val="true"/>
      <sz val="12"/>
      <color rgb="FF800000"/>
      <name val="Times New Roman"/>
      <family val="1"/>
      <charset val="1"/>
    </font>
    <font>
      <b val="true"/>
      <i val="true"/>
      <sz val="12"/>
      <color rgb="FF800000"/>
      <name val="Times New Roman"/>
      <family val="1"/>
      <charset val="1"/>
    </font>
    <font>
      <b val="true"/>
      <sz val="12"/>
      <color rgb="FF800000"/>
      <name val="Times New Roman"/>
      <family val="1"/>
      <charset val="1"/>
    </font>
    <font>
      <b val="true"/>
      <sz val="12"/>
      <color rgb="FF800000"/>
      <name val="Times New Roman"/>
      <family val="1"/>
      <charset val="204"/>
    </font>
    <font>
      <sz val="25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i val="true"/>
      <sz val="14"/>
      <name val="Times New Roman"/>
      <family val="1"/>
      <charset val="204"/>
    </font>
    <font>
      <b val="true"/>
      <i val="true"/>
      <u val="single"/>
      <sz val="14"/>
      <color rgb="FF90713A"/>
      <name val="Times New Roman"/>
      <family val="1"/>
      <charset val="204"/>
    </font>
    <font>
      <b val="true"/>
      <i val="true"/>
      <u val="single"/>
      <sz val="20"/>
      <color rgb="FF90713A"/>
      <name val="Times New Roman"/>
      <family val="1"/>
      <charset val="204"/>
    </font>
    <font>
      <u val="single"/>
      <sz val="20"/>
      <color rgb="FF00000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6"/>
      <name val="Times New Roman"/>
      <family val="1"/>
      <charset val="204"/>
    </font>
    <font>
      <b val="true"/>
      <i val="true"/>
      <sz val="22"/>
      <color rgb="FF90713A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90713A"/>
        <bgColor rgb="FF808080"/>
      </patternFill>
    </fill>
    <fill>
      <patternFill patternType="solid">
        <fgColor rgb="FFFFFFFF"/>
        <bgColor rgb="FFFF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1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7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0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8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22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20" fillId="0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2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5" fillId="0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1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4" fillId="4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5" fillId="4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30" fillId="4" borderId="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6" fillId="4" borderId="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7" fillId="4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8" fillId="4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4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9" fontId="2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5" fillId="0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0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3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6" fillId="0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3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1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1" fillId="0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0" fontId="26" fillId="0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70" fontId="27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28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1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1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1" fillId="4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0" fontId="27" fillId="4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28" fillId="4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1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5" fillId="4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9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1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1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1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2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7" fontId="28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7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3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4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4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44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0" borderId="31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6" fontId="2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4" fillId="0" borderId="3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24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5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8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7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28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7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7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8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7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7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5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7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48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0713A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2.jpeg"/><Relationship Id="rId2" Type="http://schemas.openxmlformats.org/officeDocument/2006/relationships/image" Target="../media/image63.jpeg"/><Relationship Id="rId3" Type="http://schemas.openxmlformats.org/officeDocument/2006/relationships/image" Target="../media/image64.jpeg"/><Relationship Id="rId4" Type="http://schemas.openxmlformats.org/officeDocument/2006/relationships/image" Target="../media/image65.jpeg"/><Relationship Id="rId5" Type="http://schemas.openxmlformats.org/officeDocument/2006/relationships/image" Target="../media/image66.jpeg"/><Relationship Id="rId6" Type="http://schemas.openxmlformats.org/officeDocument/2006/relationships/image" Target="../media/image67.jpeg"/><Relationship Id="rId7" Type="http://schemas.openxmlformats.org/officeDocument/2006/relationships/image" Target="../media/image68.jpeg"/><Relationship Id="rId8" Type="http://schemas.openxmlformats.org/officeDocument/2006/relationships/image" Target="../media/image69.jpeg"/><Relationship Id="rId9" Type="http://schemas.openxmlformats.org/officeDocument/2006/relationships/image" Target="../media/image70.jpeg"/><Relationship Id="rId10" Type="http://schemas.openxmlformats.org/officeDocument/2006/relationships/image" Target="../media/image71.jpeg"/><Relationship Id="rId11" Type="http://schemas.openxmlformats.org/officeDocument/2006/relationships/image" Target="../media/image72.jpeg"/><Relationship Id="rId12" Type="http://schemas.openxmlformats.org/officeDocument/2006/relationships/image" Target="../media/image73.jpeg"/><Relationship Id="rId13" Type="http://schemas.openxmlformats.org/officeDocument/2006/relationships/image" Target="../media/image74.jpeg"/><Relationship Id="rId14" Type="http://schemas.openxmlformats.org/officeDocument/2006/relationships/image" Target="../media/image75.jpeg"/><Relationship Id="rId15" Type="http://schemas.openxmlformats.org/officeDocument/2006/relationships/image" Target="../media/image76.jpeg"/><Relationship Id="rId16" Type="http://schemas.openxmlformats.org/officeDocument/2006/relationships/image" Target="../media/image77.jpeg"/><Relationship Id="rId17" Type="http://schemas.openxmlformats.org/officeDocument/2006/relationships/image" Target="../media/image78.jpeg"/><Relationship Id="rId18" Type="http://schemas.openxmlformats.org/officeDocument/2006/relationships/image" Target="../media/image79.jpeg"/><Relationship Id="rId19" Type="http://schemas.openxmlformats.org/officeDocument/2006/relationships/image" Target="../media/image80.jpeg"/><Relationship Id="rId20" Type="http://schemas.openxmlformats.org/officeDocument/2006/relationships/image" Target="../media/image81.jpeg"/><Relationship Id="rId21" Type="http://schemas.openxmlformats.org/officeDocument/2006/relationships/image" Target="../media/image82.jpeg"/><Relationship Id="rId22" Type="http://schemas.openxmlformats.org/officeDocument/2006/relationships/image" Target="../media/image83.jpeg"/><Relationship Id="rId23" Type="http://schemas.openxmlformats.org/officeDocument/2006/relationships/image" Target="../media/image84.jpeg"/><Relationship Id="rId24" Type="http://schemas.openxmlformats.org/officeDocument/2006/relationships/image" Target="../media/image85.jpeg"/><Relationship Id="rId25" Type="http://schemas.openxmlformats.org/officeDocument/2006/relationships/image" Target="../media/image86.jpeg"/><Relationship Id="rId26" Type="http://schemas.openxmlformats.org/officeDocument/2006/relationships/image" Target="../media/image87.png"/><Relationship Id="rId27" Type="http://schemas.openxmlformats.org/officeDocument/2006/relationships/image" Target="../media/image88.jpeg"/><Relationship Id="rId28" Type="http://schemas.openxmlformats.org/officeDocument/2006/relationships/image" Target="../media/image89.jpeg"/><Relationship Id="rId29" Type="http://schemas.openxmlformats.org/officeDocument/2006/relationships/image" Target="../media/image90.jpeg"/><Relationship Id="rId30" Type="http://schemas.openxmlformats.org/officeDocument/2006/relationships/image" Target="../media/image91.jpeg"/><Relationship Id="rId31" Type="http://schemas.openxmlformats.org/officeDocument/2006/relationships/image" Target="../media/image92.jpeg"/><Relationship Id="rId32" Type="http://schemas.openxmlformats.org/officeDocument/2006/relationships/image" Target="../media/image93.jpeg"/><Relationship Id="rId33" Type="http://schemas.openxmlformats.org/officeDocument/2006/relationships/image" Target="../media/image94.jpeg"/><Relationship Id="rId34" Type="http://schemas.openxmlformats.org/officeDocument/2006/relationships/image" Target="../media/image95.jpeg"/><Relationship Id="rId35" Type="http://schemas.openxmlformats.org/officeDocument/2006/relationships/image" Target="../media/image96.jpeg"/><Relationship Id="rId36" Type="http://schemas.openxmlformats.org/officeDocument/2006/relationships/image" Target="../media/image97.jpeg"/><Relationship Id="rId37" Type="http://schemas.openxmlformats.org/officeDocument/2006/relationships/image" Target="../media/image98.jpeg"/><Relationship Id="rId38" Type="http://schemas.openxmlformats.org/officeDocument/2006/relationships/image" Target="../media/image99.jpeg"/><Relationship Id="rId39" Type="http://schemas.openxmlformats.org/officeDocument/2006/relationships/image" Target="../media/image100.jpeg"/><Relationship Id="rId40" Type="http://schemas.openxmlformats.org/officeDocument/2006/relationships/image" Target="../media/image101.jpeg"/><Relationship Id="rId41" Type="http://schemas.openxmlformats.org/officeDocument/2006/relationships/image" Target="../media/image102.jpeg"/><Relationship Id="rId42" Type="http://schemas.openxmlformats.org/officeDocument/2006/relationships/image" Target="../media/image103.jpeg"/><Relationship Id="rId43" Type="http://schemas.openxmlformats.org/officeDocument/2006/relationships/image" Target="../media/image104.jpeg"/><Relationship Id="rId44" Type="http://schemas.openxmlformats.org/officeDocument/2006/relationships/image" Target="../media/image105.jpeg"/><Relationship Id="rId45" Type="http://schemas.openxmlformats.org/officeDocument/2006/relationships/image" Target="../media/image106.jpeg"/><Relationship Id="rId46" Type="http://schemas.openxmlformats.org/officeDocument/2006/relationships/image" Target="../media/image107.jpeg"/><Relationship Id="rId47" Type="http://schemas.openxmlformats.org/officeDocument/2006/relationships/image" Target="../media/image108.png"/><Relationship Id="rId48" Type="http://schemas.openxmlformats.org/officeDocument/2006/relationships/image" Target="../media/image109.jpeg"/><Relationship Id="rId49" Type="http://schemas.openxmlformats.org/officeDocument/2006/relationships/image" Target="../media/image110.jpeg"/><Relationship Id="rId50" Type="http://schemas.openxmlformats.org/officeDocument/2006/relationships/image" Target="../media/image111.jpeg"/><Relationship Id="rId51" Type="http://schemas.openxmlformats.org/officeDocument/2006/relationships/image" Target="../media/image112.jpeg"/><Relationship Id="rId52" Type="http://schemas.openxmlformats.org/officeDocument/2006/relationships/image" Target="../media/image113.jpeg"/><Relationship Id="rId53" Type="http://schemas.openxmlformats.org/officeDocument/2006/relationships/image" Target="../media/image114.png"/><Relationship Id="rId54" Type="http://schemas.openxmlformats.org/officeDocument/2006/relationships/image" Target="../media/image115.png"/><Relationship Id="rId55" Type="http://schemas.openxmlformats.org/officeDocument/2006/relationships/image" Target="../media/image116.png"/><Relationship Id="rId56" Type="http://schemas.openxmlformats.org/officeDocument/2006/relationships/image" Target="../media/image117.jpeg"/><Relationship Id="rId57" Type="http://schemas.openxmlformats.org/officeDocument/2006/relationships/image" Target="../media/image118.jpeg"/><Relationship Id="rId58" Type="http://schemas.openxmlformats.org/officeDocument/2006/relationships/image" Target="../media/image119.jpeg"/><Relationship Id="rId59" Type="http://schemas.openxmlformats.org/officeDocument/2006/relationships/image" Target="../media/image120.jpeg"/><Relationship Id="rId60" Type="http://schemas.openxmlformats.org/officeDocument/2006/relationships/image" Target="../media/image121.jpeg"/><Relationship Id="rId61" Type="http://schemas.openxmlformats.org/officeDocument/2006/relationships/image" Target="../media/image12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248760</xdr:colOff>
      <xdr:row>14</xdr:row>
      <xdr:rowOff>87840</xdr:rowOff>
    </xdr:from>
    <xdr:to>
      <xdr:col>0</xdr:col>
      <xdr:colOff>1348920</xdr:colOff>
      <xdr:row>14</xdr:row>
      <xdr:rowOff>1091520</xdr:rowOff>
    </xdr:to>
    <xdr:pic>
      <xdr:nvPicPr>
        <xdr:cNvPr id="0" name="Рисунок 188" descr=""/>
        <xdr:cNvPicPr/>
      </xdr:nvPicPr>
      <xdr:blipFill>
        <a:blip r:embed="rId1"/>
        <a:stretch/>
      </xdr:blipFill>
      <xdr:spPr>
        <a:xfrm>
          <a:off x="248760" y="4339800"/>
          <a:ext cx="1100160" cy="100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321480</xdr:colOff>
      <xdr:row>14</xdr:row>
      <xdr:rowOff>1722240</xdr:rowOff>
    </xdr:from>
    <xdr:to>
      <xdr:col>0</xdr:col>
      <xdr:colOff>1333440</xdr:colOff>
      <xdr:row>16</xdr:row>
      <xdr:rowOff>1058760</xdr:rowOff>
    </xdr:to>
    <xdr:pic>
      <xdr:nvPicPr>
        <xdr:cNvPr id="1" name="Рисунок 190" descr=""/>
        <xdr:cNvPicPr/>
      </xdr:nvPicPr>
      <xdr:blipFill>
        <a:blip r:embed="rId2"/>
        <a:stretch/>
      </xdr:blipFill>
      <xdr:spPr>
        <a:xfrm>
          <a:off x="321480" y="5974200"/>
          <a:ext cx="1011960" cy="110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410760</xdr:colOff>
      <xdr:row>20</xdr:row>
      <xdr:rowOff>75960</xdr:rowOff>
    </xdr:from>
    <xdr:to>
      <xdr:col>0</xdr:col>
      <xdr:colOff>1297800</xdr:colOff>
      <xdr:row>20</xdr:row>
      <xdr:rowOff>1083600</xdr:rowOff>
    </xdr:to>
    <xdr:pic>
      <xdr:nvPicPr>
        <xdr:cNvPr id="2" name="Рисунок 194" descr=""/>
        <xdr:cNvPicPr/>
      </xdr:nvPicPr>
      <xdr:blipFill>
        <a:blip r:embed="rId3"/>
        <a:stretch/>
      </xdr:blipFill>
      <xdr:spPr>
        <a:xfrm>
          <a:off x="410760" y="11571120"/>
          <a:ext cx="887040" cy="100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522000</xdr:colOff>
      <xdr:row>21</xdr:row>
      <xdr:rowOff>18000</xdr:rowOff>
    </xdr:from>
    <xdr:to>
      <xdr:col>0</xdr:col>
      <xdr:colOff>1407240</xdr:colOff>
      <xdr:row>21</xdr:row>
      <xdr:rowOff>978120</xdr:rowOff>
    </xdr:to>
    <xdr:pic>
      <xdr:nvPicPr>
        <xdr:cNvPr id="3" name="Рисунок 197" descr=""/>
        <xdr:cNvPicPr/>
      </xdr:nvPicPr>
      <xdr:blipFill>
        <a:blip r:embed="rId4"/>
        <a:stretch/>
      </xdr:blipFill>
      <xdr:spPr>
        <a:xfrm>
          <a:off x="522000" y="12824640"/>
          <a:ext cx="885240" cy="96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338400</xdr:colOff>
      <xdr:row>38</xdr:row>
      <xdr:rowOff>925200</xdr:rowOff>
    </xdr:from>
    <xdr:to>
      <xdr:col>0</xdr:col>
      <xdr:colOff>1321920</xdr:colOff>
      <xdr:row>38</xdr:row>
      <xdr:rowOff>1767600</xdr:rowOff>
    </xdr:to>
    <xdr:pic>
      <xdr:nvPicPr>
        <xdr:cNvPr id="4" name="Рисунок 242" descr=""/>
        <xdr:cNvPicPr/>
      </xdr:nvPicPr>
      <xdr:blipFill>
        <a:blip r:embed="rId5"/>
        <a:stretch/>
      </xdr:blipFill>
      <xdr:spPr>
        <a:xfrm>
          <a:off x="338400" y="60513480"/>
          <a:ext cx="983520" cy="84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455040</xdr:colOff>
      <xdr:row>41</xdr:row>
      <xdr:rowOff>41040</xdr:rowOff>
    </xdr:from>
    <xdr:to>
      <xdr:col>0</xdr:col>
      <xdr:colOff>1229760</xdr:colOff>
      <xdr:row>41</xdr:row>
      <xdr:rowOff>831240</xdr:rowOff>
    </xdr:to>
    <xdr:pic>
      <xdr:nvPicPr>
        <xdr:cNvPr id="5" name="Рисунок 243" descr=""/>
        <xdr:cNvPicPr/>
      </xdr:nvPicPr>
      <xdr:blipFill>
        <a:blip r:embed="rId6"/>
        <a:stretch/>
      </xdr:blipFill>
      <xdr:spPr>
        <a:xfrm>
          <a:off x="455040" y="66886200"/>
          <a:ext cx="77472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367920</xdr:colOff>
      <xdr:row>40</xdr:row>
      <xdr:rowOff>88560</xdr:rowOff>
    </xdr:from>
    <xdr:to>
      <xdr:col>0</xdr:col>
      <xdr:colOff>1311480</xdr:colOff>
      <xdr:row>40</xdr:row>
      <xdr:rowOff>917640</xdr:rowOff>
    </xdr:to>
    <xdr:pic>
      <xdr:nvPicPr>
        <xdr:cNvPr id="6" name="Рисунок 244" descr=""/>
        <xdr:cNvPicPr/>
      </xdr:nvPicPr>
      <xdr:blipFill>
        <a:blip r:embed="rId7"/>
        <a:stretch/>
      </xdr:blipFill>
      <xdr:spPr>
        <a:xfrm>
          <a:off x="367920" y="65778480"/>
          <a:ext cx="943560" cy="829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368280</xdr:colOff>
      <xdr:row>43</xdr:row>
      <xdr:rowOff>516960</xdr:rowOff>
    </xdr:from>
    <xdr:to>
      <xdr:col>0</xdr:col>
      <xdr:colOff>1275120</xdr:colOff>
      <xdr:row>43</xdr:row>
      <xdr:rowOff>1433160</xdr:rowOff>
    </xdr:to>
    <xdr:pic>
      <xdr:nvPicPr>
        <xdr:cNvPr id="7" name="Рисунок 245" descr=""/>
        <xdr:cNvPicPr/>
      </xdr:nvPicPr>
      <xdr:blipFill>
        <a:blip r:embed="rId8"/>
        <a:stretch/>
      </xdr:blipFill>
      <xdr:spPr>
        <a:xfrm>
          <a:off x="368280" y="71321040"/>
          <a:ext cx="906840" cy="91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197640</xdr:colOff>
      <xdr:row>45</xdr:row>
      <xdr:rowOff>235440</xdr:rowOff>
    </xdr:from>
    <xdr:to>
      <xdr:col>0</xdr:col>
      <xdr:colOff>1215360</xdr:colOff>
      <xdr:row>46</xdr:row>
      <xdr:rowOff>635040</xdr:rowOff>
    </xdr:to>
    <xdr:pic>
      <xdr:nvPicPr>
        <xdr:cNvPr id="8" name="Рисунок 246" descr=""/>
        <xdr:cNvPicPr/>
      </xdr:nvPicPr>
      <xdr:blipFill>
        <a:blip r:embed="rId9"/>
        <a:stretch/>
      </xdr:blipFill>
      <xdr:spPr>
        <a:xfrm>
          <a:off x="197640" y="73557360"/>
          <a:ext cx="1017720" cy="10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294480</xdr:colOff>
      <xdr:row>47</xdr:row>
      <xdr:rowOff>465120</xdr:rowOff>
    </xdr:from>
    <xdr:to>
      <xdr:col>0</xdr:col>
      <xdr:colOff>1342080</xdr:colOff>
      <xdr:row>48</xdr:row>
      <xdr:rowOff>334080</xdr:rowOff>
    </xdr:to>
    <xdr:pic>
      <xdr:nvPicPr>
        <xdr:cNvPr id="9" name="Рисунок 247" descr=""/>
        <xdr:cNvPicPr/>
      </xdr:nvPicPr>
      <xdr:blipFill>
        <a:blip r:embed="rId10"/>
        <a:stretch/>
      </xdr:blipFill>
      <xdr:spPr>
        <a:xfrm>
          <a:off x="294480" y="75603960"/>
          <a:ext cx="1047600" cy="90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429480</xdr:colOff>
      <xdr:row>50</xdr:row>
      <xdr:rowOff>744120</xdr:rowOff>
    </xdr:from>
    <xdr:to>
      <xdr:col>0</xdr:col>
      <xdr:colOff>1321920</xdr:colOff>
      <xdr:row>50</xdr:row>
      <xdr:rowOff>1690920</xdr:rowOff>
    </xdr:to>
    <xdr:pic>
      <xdr:nvPicPr>
        <xdr:cNvPr id="10" name="Рисунок 252" descr=""/>
        <xdr:cNvPicPr/>
      </xdr:nvPicPr>
      <xdr:blipFill>
        <a:blip r:embed="rId11"/>
        <a:stretch/>
      </xdr:blipFill>
      <xdr:spPr>
        <a:xfrm>
          <a:off x="429480" y="78296400"/>
          <a:ext cx="892440" cy="94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271440</xdr:colOff>
      <xdr:row>52</xdr:row>
      <xdr:rowOff>78840</xdr:rowOff>
    </xdr:from>
    <xdr:to>
      <xdr:col>0</xdr:col>
      <xdr:colOff>1380240</xdr:colOff>
      <xdr:row>52</xdr:row>
      <xdr:rowOff>845640</xdr:rowOff>
    </xdr:to>
    <xdr:pic>
      <xdr:nvPicPr>
        <xdr:cNvPr id="11" name="Рисунок 260" descr=""/>
        <xdr:cNvPicPr/>
      </xdr:nvPicPr>
      <xdr:blipFill>
        <a:blip r:embed="rId12"/>
        <a:srcRect l="0" t="12965" r="0" b="10026"/>
        <a:stretch/>
      </xdr:blipFill>
      <xdr:spPr>
        <a:xfrm>
          <a:off x="271440" y="80382600"/>
          <a:ext cx="1108800" cy="7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376920</xdr:colOff>
      <xdr:row>54</xdr:row>
      <xdr:rowOff>511200</xdr:rowOff>
    </xdr:from>
    <xdr:to>
      <xdr:col>0</xdr:col>
      <xdr:colOff>1398960</xdr:colOff>
      <xdr:row>54</xdr:row>
      <xdr:rowOff>1203480</xdr:rowOff>
    </xdr:to>
    <xdr:pic>
      <xdr:nvPicPr>
        <xdr:cNvPr id="12" name="Рисунок 269" descr=""/>
        <xdr:cNvPicPr/>
      </xdr:nvPicPr>
      <xdr:blipFill>
        <a:blip r:embed="rId13"/>
        <a:srcRect l="0" t="9028" r="0" b="11811"/>
        <a:stretch/>
      </xdr:blipFill>
      <xdr:spPr>
        <a:xfrm>
          <a:off x="376920" y="83034360"/>
          <a:ext cx="1022040" cy="69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282960</xdr:colOff>
      <xdr:row>55</xdr:row>
      <xdr:rowOff>580680</xdr:rowOff>
    </xdr:from>
    <xdr:to>
      <xdr:col>0</xdr:col>
      <xdr:colOff>1411560</xdr:colOff>
      <xdr:row>55</xdr:row>
      <xdr:rowOff>1345680</xdr:rowOff>
    </xdr:to>
    <xdr:pic>
      <xdr:nvPicPr>
        <xdr:cNvPr id="13" name="Рисунок 270" descr=""/>
        <xdr:cNvPicPr/>
      </xdr:nvPicPr>
      <xdr:blipFill>
        <a:blip r:embed="rId14"/>
        <a:srcRect l="0" t="12612" r="0" b="12470"/>
        <a:stretch/>
      </xdr:blipFill>
      <xdr:spPr>
        <a:xfrm>
          <a:off x="282960" y="84622680"/>
          <a:ext cx="1128600" cy="76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302760</xdr:colOff>
      <xdr:row>56</xdr:row>
      <xdr:rowOff>20160</xdr:rowOff>
    </xdr:from>
    <xdr:to>
      <xdr:col>0</xdr:col>
      <xdr:colOff>1410120</xdr:colOff>
      <xdr:row>56</xdr:row>
      <xdr:rowOff>837000</xdr:rowOff>
    </xdr:to>
    <xdr:pic>
      <xdr:nvPicPr>
        <xdr:cNvPr id="14" name="Рисунок 271" descr=""/>
        <xdr:cNvPicPr/>
      </xdr:nvPicPr>
      <xdr:blipFill>
        <a:blip r:embed="rId15"/>
        <a:srcRect l="0" t="14197" r="0" b="13274"/>
        <a:stretch/>
      </xdr:blipFill>
      <xdr:spPr>
        <a:xfrm>
          <a:off x="302760" y="85658760"/>
          <a:ext cx="1107360" cy="81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118800</xdr:colOff>
      <xdr:row>60</xdr:row>
      <xdr:rowOff>177480</xdr:rowOff>
    </xdr:from>
    <xdr:to>
      <xdr:col>0</xdr:col>
      <xdr:colOff>1224720</xdr:colOff>
      <xdr:row>60</xdr:row>
      <xdr:rowOff>925560</xdr:rowOff>
    </xdr:to>
    <xdr:pic>
      <xdr:nvPicPr>
        <xdr:cNvPr id="15" name="Рисунок 274" descr=""/>
        <xdr:cNvPicPr/>
      </xdr:nvPicPr>
      <xdr:blipFill>
        <a:blip r:embed="rId16"/>
        <a:srcRect l="0" t="8139" r="0" b="10707"/>
        <a:stretch/>
      </xdr:blipFill>
      <xdr:spPr>
        <a:xfrm>
          <a:off x="118800" y="89735040"/>
          <a:ext cx="1105920" cy="74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390960</xdr:colOff>
      <xdr:row>61</xdr:row>
      <xdr:rowOff>23040</xdr:rowOff>
    </xdr:from>
    <xdr:to>
      <xdr:col>0</xdr:col>
      <xdr:colOff>1436040</xdr:colOff>
      <xdr:row>61</xdr:row>
      <xdr:rowOff>825480</xdr:rowOff>
    </xdr:to>
    <xdr:pic>
      <xdr:nvPicPr>
        <xdr:cNvPr id="16" name="Рисунок 275" descr=""/>
        <xdr:cNvPicPr/>
      </xdr:nvPicPr>
      <xdr:blipFill>
        <a:blip r:embed="rId17"/>
        <a:srcRect l="0" t="8951" r="0" b="9716"/>
        <a:stretch/>
      </xdr:blipFill>
      <xdr:spPr>
        <a:xfrm>
          <a:off x="390960" y="90580680"/>
          <a:ext cx="1045080" cy="80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200520</xdr:colOff>
      <xdr:row>62</xdr:row>
      <xdr:rowOff>160560</xdr:rowOff>
    </xdr:from>
    <xdr:to>
      <xdr:col>0</xdr:col>
      <xdr:colOff>1127520</xdr:colOff>
      <xdr:row>62</xdr:row>
      <xdr:rowOff>1046520</xdr:rowOff>
    </xdr:to>
    <xdr:pic>
      <xdr:nvPicPr>
        <xdr:cNvPr id="17" name="Рисунок 276" descr=""/>
        <xdr:cNvPicPr/>
      </xdr:nvPicPr>
      <xdr:blipFill>
        <a:blip r:embed="rId18"/>
        <a:srcRect l="0" t="9183" r="0" b="7517"/>
        <a:stretch/>
      </xdr:blipFill>
      <xdr:spPr>
        <a:xfrm>
          <a:off x="200520" y="91728000"/>
          <a:ext cx="927000" cy="885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429120</xdr:colOff>
      <xdr:row>64</xdr:row>
      <xdr:rowOff>134280</xdr:rowOff>
    </xdr:from>
    <xdr:to>
      <xdr:col>0</xdr:col>
      <xdr:colOff>1315440</xdr:colOff>
      <xdr:row>64</xdr:row>
      <xdr:rowOff>1073880</xdr:rowOff>
    </xdr:to>
    <xdr:pic>
      <xdr:nvPicPr>
        <xdr:cNvPr id="18" name="Рисунок 278" descr=""/>
        <xdr:cNvPicPr/>
      </xdr:nvPicPr>
      <xdr:blipFill>
        <a:blip r:embed="rId19"/>
        <a:srcRect l="0" t="8264" r="0" b="14825"/>
        <a:stretch/>
      </xdr:blipFill>
      <xdr:spPr>
        <a:xfrm>
          <a:off x="429120" y="96272640"/>
          <a:ext cx="886320" cy="93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392400</xdr:colOff>
      <xdr:row>65</xdr:row>
      <xdr:rowOff>373320</xdr:rowOff>
    </xdr:from>
    <xdr:to>
      <xdr:col>0</xdr:col>
      <xdr:colOff>1387440</xdr:colOff>
      <xdr:row>66</xdr:row>
      <xdr:rowOff>600840</xdr:rowOff>
    </xdr:to>
    <xdr:pic>
      <xdr:nvPicPr>
        <xdr:cNvPr id="19" name="Рисунок 279" descr=""/>
        <xdr:cNvPicPr/>
      </xdr:nvPicPr>
      <xdr:blipFill>
        <a:blip r:embed="rId20"/>
        <a:srcRect l="0" t="9851" r="0" b="10997"/>
        <a:stretch/>
      </xdr:blipFill>
      <xdr:spPr>
        <a:xfrm>
          <a:off x="392400" y="97705800"/>
          <a:ext cx="995040" cy="84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322920</xdr:colOff>
      <xdr:row>67</xdr:row>
      <xdr:rowOff>420480</xdr:rowOff>
    </xdr:from>
    <xdr:to>
      <xdr:col>0</xdr:col>
      <xdr:colOff>1342080</xdr:colOff>
      <xdr:row>68</xdr:row>
      <xdr:rowOff>721080</xdr:rowOff>
    </xdr:to>
    <xdr:pic>
      <xdr:nvPicPr>
        <xdr:cNvPr id="20" name="Рисунок 280" descr=""/>
        <xdr:cNvPicPr/>
      </xdr:nvPicPr>
      <xdr:blipFill>
        <a:blip r:embed="rId21"/>
        <a:srcRect l="0" t="7530" r="0" b="11602"/>
        <a:stretch/>
      </xdr:blipFill>
      <xdr:spPr>
        <a:xfrm>
          <a:off x="322920" y="99063720"/>
          <a:ext cx="1019160" cy="1235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381240</xdr:colOff>
      <xdr:row>69</xdr:row>
      <xdr:rowOff>352800</xdr:rowOff>
    </xdr:from>
    <xdr:to>
      <xdr:col>0</xdr:col>
      <xdr:colOff>1378800</xdr:colOff>
      <xdr:row>70</xdr:row>
      <xdr:rowOff>686880</xdr:rowOff>
    </xdr:to>
    <xdr:pic>
      <xdr:nvPicPr>
        <xdr:cNvPr id="21" name="Рисунок 284" descr=""/>
        <xdr:cNvPicPr/>
      </xdr:nvPicPr>
      <xdr:blipFill>
        <a:blip r:embed="rId22"/>
        <a:srcRect l="0" t="10023" r="0" b="6802"/>
        <a:stretch/>
      </xdr:blipFill>
      <xdr:spPr>
        <a:xfrm>
          <a:off x="381240" y="100774080"/>
          <a:ext cx="997560" cy="10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162000</xdr:colOff>
      <xdr:row>57</xdr:row>
      <xdr:rowOff>336600</xdr:rowOff>
    </xdr:from>
    <xdr:to>
      <xdr:col>0</xdr:col>
      <xdr:colOff>1452600</xdr:colOff>
      <xdr:row>57</xdr:row>
      <xdr:rowOff>541080</xdr:rowOff>
    </xdr:to>
    <xdr:pic>
      <xdr:nvPicPr>
        <xdr:cNvPr id="22" name="Рисунок 316" descr=""/>
        <xdr:cNvPicPr/>
      </xdr:nvPicPr>
      <xdr:blipFill>
        <a:blip r:embed="rId23"/>
        <a:srcRect l="3328" t="1556" r="4056" b="5391"/>
        <a:stretch/>
      </xdr:blipFill>
      <xdr:spPr>
        <a:xfrm>
          <a:off x="162000" y="87039360"/>
          <a:ext cx="1290600" cy="20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497880</xdr:colOff>
      <xdr:row>58</xdr:row>
      <xdr:rowOff>158040</xdr:rowOff>
    </xdr:from>
    <xdr:to>
      <xdr:col>0</xdr:col>
      <xdr:colOff>1186560</xdr:colOff>
      <xdr:row>58</xdr:row>
      <xdr:rowOff>647280</xdr:rowOff>
    </xdr:to>
    <xdr:pic>
      <xdr:nvPicPr>
        <xdr:cNvPr id="23" name="Рисунок 2" descr=""/>
        <xdr:cNvPicPr/>
      </xdr:nvPicPr>
      <xdr:blipFill>
        <a:blip r:embed="rId24"/>
        <a:srcRect l="0" t="38743" r="0" b="32295"/>
        <a:stretch/>
      </xdr:blipFill>
      <xdr:spPr>
        <a:xfrm>
          <a:off x="497880" y="87678720"/>
          <a:ext cx="688680" cy="48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381240</xdr:colOff>
      <xdr:row>32</xdr:row>
      <xdr:rowOff>12600</xdr:rowOff>
    </xdr:from>
    <xdr:to>
      <xdr:col>0</xdr:col>
      <xdr:colOff>1265040</xdr:colOff>
      <xdr:row>32</xdr:row>
      <xdr:rowOff>1076400</xdr:rowOff>
    </xdr:to>
    <xdr:pic>
      <xdr:nvPicPr>
        <xdr:cNvPr id="24" name="Рисунок 4" descr=""/>
        <xdr:cNvPicPr/>
      </xdr:nvPicPr>
      <xdr:blipFill>
        <a:blip r:embed="rId25"/>
        <a:srcRect l="14384" t="0" r="11052" b="0"/>
        <a:stretch/>
      </xdr:blipFill>
      <xdr:spPr>
        <a:xfrm>
          <a:off x="381240" y="42375240"/>
          <a:ext cx="883800" cy="1063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711720</xdr:colOff>
      <xdr:row>0</xdr:row>
      <xdr:rowOff>0</xdr:rowOff>
    </xdr:from>
    <xdr:to>
      <xdr:col>1</xdr:col>
      <xdr:colOff>2206800</xdr:colOff>
      <xdr:row>6</xdr:row>
      <xdr:rowOff>101160</xdr:rowOff>
    </xdr:to>
    <xdr:pic>
      <xdr:nvPicPr>
        <xdr:cNvPr id="25" name="Рисунок 196" descr=""/>
        <xdr:cNvPicPr/>
      </xdr:nvPicPr>
      <xdr:blipFill>
        <a:blip r:embed="rId26"/>
        <a:stretch/>
      </xdr:blipFill>
      <xdr:spPr>
        <a:xfrm>
          <a:off x="2168280" y="0"/>
          <a:ext cx="1495080" cy="170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385560</xdr:colOff>
      <xdr:row>18</xdr:row>
      <xdr:rowOff>293040</xdr:rowOff>
    </xdr:from>
    <xdr:to>
      <xdr:col>0</xdr:col>
      <xdr:colOff>1239480</xdr:colOff>
      <xdr:row>18</xdr:row>
      <xdr:rowOff>1168560</xdr:rowOff>
    </xdr:to>
    <xdr:pic>
      <xdr:nvPicPr>
        <xdr:cNvPr id="26" name="Рисунок 3" descr=""/>
        <xdr:cNvPicPr/>
      </xdr:nvPicPr>
      <xdr:blipFill>
        <a:blip r:embed="rId27"/>
        <a:stretch/>
      </xdr:blipFill>
      <xdr:spPr>
        <a:xfrm>
          <a:off x="385560" y="8854560"/>
          <a:ext cx="853920" cy="875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553320</xdr:colOff>
      <xdr:row>18</xdr:row>
      <xdr:rowOff>1588680</xdr:rowOff>
    </xdr:from>
    <xdr:to>
      <xdr:col>0</xdr:col>
      <xdr:colOff>1290600</xdr:colOff>
      <xdr:row>18</xdr:row>
      <xdr:rowOff>1613520</xdr:rowOff>
    </xdr:to>
    <xdr:pic>
      <xdr:nvPicPr>
        <xdr:cNvPr id="27" name="Рисунок 4" descr=""/>
        <xdr:cNvPicPr/>
      </xdr:nvPicPr>
      <xdr:blipFill>
        <a:blip r:embed="rId28"/>
        <a:stretch/>
      </xdr:blipFill>
      <xdr:spPr>
        <a:xfrm>
          <a:off x="553320" y="10150200"/>
          <a:ext cx="737280" cy="24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561600</xdr:colOff>
      <xdr:row>22</xdr:row>
      <xdr:rowOff>30600</xdr:rowOff>
    </xdr:from>
    <xdr:to>
      <xdr:col>0</xdr:col>
      <xdr:colOff>1329120</xdr:colOff>
      <xdr:row>22</xdr:row>
      <xdr:rowOff>911160</xdr:rowOff>
    </xdr:to>
    <xdr:pic>
      <xdr:nvPicPr>
        <xdr:cNvPr id="28" name="Рисунок 5" descr=""/>
        <xdr:cNvPicPr/>
      </xdr:nvPicPr>
      <xdr:blipFill>
        <a:blip r:embed="rId29"/>
        <a:stretch/>
      </xdr:blipFill>
      <xdr:spPr>
        <a:xfrm>
          <a:off x="561600" y="13951440"/>
          <a:ext cx="767520" cy="880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353880</xdr:colOff>
      <xdr:row>39</xdr:row>
      <xdr:rowOff>1557000</xdr:rowOff>
    </xdr:from>
    <xdr:to>
      <xdr:col>0</xdr:col>
      <xdr:colOff>1182600</xdr:colOff>
      <xdr:row>39</xdr:row>
      <xdr:rowOff>2399760</xdr:rowOff>
    </xdr:to>
    <xdr:pic>
      <xdr:nvPicPr>
        <xdr:cNvPr id="29" name="Рисунок 9" descr=""/>
        <xdr:cNvPicPr/>
      </xdr:nvPicPr>
      <xdr:blipFill>
        <a:blip r:embed="rId30"/>
        <a:stretch/>
      </xdr:blipFill>
      <xdr:spPr>
        <a:xfrm>
          <a:off x="353880" y="64066320"/>
          <a:ext cx="828720" cy="84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311400</xdr:colOff>
      <xdr:row>23</xdr:row>
      <xdr:rowOff>892440</xdr:rowOff>
    </xdr:from>
    <xdr:to>
      <xdr:col>0</xdr:col>
      <xdr:colOff>1378800</xdr:colOff>
      <xdr:row>23</xdr:row>
      <xdr:rowOff>1951920</xdr:rowOff>
    </xdr:to>
    <xdr:pic>
      <xdr:nvPicPr>
        <xdr:cNvPr id="30" name="Изображение 13" descr=""/>
        <xdr:cNvPicPr/>
      </xdr:nvPicPr>
      <xdr:blipFill>
        <a:blip r:embed="rId31"/>
        <a:stretch/>
      </xdr:blipFill>
      <xdr:spPr>
        <a:xfrm>
          <a:off x="311400" y="15889680"/>
          <a:ext cx="1067400" cy="1059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162000</xdr:colOff>
      <xdr:row>24</xdr:row>
      <xdr:rowOff>660600</xdr:rowOff>
    </xdr:from>
    <xdr:to>
      <xdr:col>0</xdr:col>
      <xdr:colOff>1411560</xdr:colOff>
      <xdr:row>24</xdr:row>
      <xdr:rowOff>1905480</xdr:rowOff>
    </xdr:to>
    <xdr:pic>
      <xdr:nvPicPr>
        <xdr:cNvPr id="31" name="Изображение 20" descr=""/>
        <xdr:cNvPicPr/>
      </xdr:nvPicPr>
      <xdr:blipFill>
        <a:blip r:embed="rId32"/>
        <a:stretch/>
      </xdr:blipFill>
      <xdr:spPr>
        <a:xfrm>
          <a:off x="162000" y="18488160"/>
          <a:ext cx="1249560" cy="124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413640</xdr:colOff>
      <xdr:row>17</xdr:row>
      <xdr:rowOff>61200</xdr:rowOff>
    </xdr:from>
    <xdr:to>
      <xdr:col>0</xdr:col>
      <xdr:colOff>1286640</xdr:colOff>
      <xdr:row>17</xdr:row>
      <xdr:rowOff>929880</xdr:rowOff>
    </xdr:to>
    <xdr:pic>
      <xdr:nvPicPr>
        <xdr:cNvPr id="32" name="Изображение 21" descr=""/>
        <xdr:cNvPicPr/>
      </xdr:nvPicPr>
      <xdr:blipFill>
        <a:blip r:embed="rId33"/>
        <a:stretch/>
      </xdr:blipFill>
      <xdr:spPr>
        <a:xfrm>
          <a:off x="413640" y="7428240"/>
          <a:ext cx="873000" cy="868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265680</xdr:colOff>
      <xdr:row>25</xdr:row>
      <xdr:rowOff>381960</xdr:rowOff>
    </xdr:from>
    <xdr:to>
      <xdr:col>0</xdr:col>
      <xdr:colOff>1394640</xdr:colOff>
      <xdr:row>25</xdr:row>
      <xdr:rowOff>1501560</xdr:rowOff>
    </xdr:to>
    <xdr:pic>
      <xdr:nvPicPr>
        <xdr:cNvPr id="33" name="Изображение 9" descr=""/>
        <xdr:cNvPicPr/>
      </xdr:nvPicPr>
      <xdr:blipFill>
        <a:blip r:embed="rId34"/>
        <a:stretch/>
      </xdr:blipFill>
      <xdr:spPr>
        <a:xfrm>
          <a:off x="265680" y="21221280"/>
          <a:ext cx="1128960" cy="111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258840</xdr:colOff>
      <xdr:row>28</xdr:row>
      <xdr:rowOff>686160</xdr:rowOff>
    </xdr:from>
    <xdr:to>
      <xdr:col>0</xdr:col>
      <xdr:colOff>1260720</xdr:colOff>
      <xdr:row>28</xdr:row>
      <xdr:rowOff>1692720</xdr:rowOff>
    </xdr:to>
    <xdr:pic>
      <xdr:nvPicPr>
        <xdr:cNvPr id="34" name="Изображение 5" descr=""/>
        <xdr:cNvPicPr/>
      </xdr:nvPicPr>
      <xdr:blipFill>
        <a:blip r:embed="rId35"/>
        <a:stretch/>
      </xdr:blipFill>
      <xdr:spPr>
        <a:xfrm>
          <a:off x="258840" y="30560040"/>
          <a:ext cx="1001880" cy="1006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258840</xdr:colOff>
      <xdr:row>29</xdr:row>
      <xdr:rowOff>975240</xdr:rowOff>
    </xdr:from>
    <xdr:to>
      <xdr:col>0</xdr:col>
      <xdr:colOff>1313640</xdr:colOff>
      <xdr:row>29</xdr:row>
      <xdr:rowOff>2006640</xdr:rowOff>
    </xdr:to>
    <xdr:pic>
      <xdr:nvPicPr>
        <xdr:cNvPr id="35" name="Изображение 3" descr=""/>
        <xdr:cNvPicPr/>
      </xdr:nvPicPr>
      <xdr:blipFill>
        <a:blip r:embed="rId36"/>
        <a:stretch/>
      </xdr:blipFill>
      <xdr:spPr>
        <a:xfrm>
          <a:off x="258840" y="33887160"/>
          <a:ext cx="1054800" cy="1031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339840</xdr:colOff>
      <xdr:row>30</xdr:row>
      <xdr:rowOff>684360</xdr:rowOff>
    </xdr:from>
    <xdr:to>
      <xdr:col>0</xdr:col>
      <xdr:colOff>1440000</xdr:colOff>
      <xdr:row>30</xdr:row>
      <xdr:rowOff>1785600</xdr:rowOff>
    </xdr:to>
    <xdr:pic>
      <xdr:nvPicPr>
        <xdr:cNvPr id="36" name="Изображение 4" descr=""/>
        <xdr:cNvPicPr/>
      </xdr:nvPicPr>
      <xdr:blipFill>
        <a:blip r:embed="rId37"/>
        <a:stretch/>
      </xdr:blipFill>
      <xdr:spPr>
        <a:xfrm>
          <a:off x="339840" y="36672840"/>
          <a:ext cx="1100160" cy="110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106200</xdr:colOff>
      <xdr:row>31</xdr:row>
      <xdr:rowOff>665280</xdr:rowOff>
    </xdr:from>
    <xdr:to>
      <xdr:col>0</xdr:col>
      <xdr:colOff>1261800</xdr:colOff>
      <xdr:row>31</xdr:row>
      <xdr:rowOff>1809720</xdr:rowOff>
    </xdr:to>
    <xdr:pic>
      <xdr:nvPicPr>
        <xdr:cNvPr id="37" name="Изображение 6" descr=""/>
        <xdr:cNvPicPr/>
      </xdr:nvPicPr>
      <xdr:blipFill>
        <a:blip r:embed="rId38"/>
        <a:stretch/>
      </xdr:blipFill>
      <xdr:spPr>
        <a:xfrm>
          <a:off x="106200" y="39938040"/>
          <a:ext cx="1155600" cy="1144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72000</xdr:colOff>
      <xdr:row>33</xdr:row>
      <xdr:rowOff>709560</xdr:rowOff>
    </xdr:from>
    <xdr:to>
      <xdr:col>0</xdr:col>
      <xdr:colOff>1217880</xdr:colOff>
      <xdr:row>33</xdr:row>
      <xdr:rowOff>1836000</xdr:rowOff>
    </xdr:to>
    <xdr:pic>
      <xdr:nvPicPr>
        <xdr:cNvPr id="38" name="Изображение 1" descr=""/>
        <xdr:cNvPicPr/>
      </xdr:nvPicPr>
      <xdr:blipFill>
        <a:blip r:embed="rId39"/>
        <a:stretch/>
      </xdr:blipFill>
      <xdr:spPr>
        <a:xfrm>
          <a:off x="72000" y="46070640"/>
          <a:ext cx="1145880" cy="1126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119880</xdr:colOff>
      <xdr:row>34</xdr:row>
      <xdr:rowOff>591840</xdr:rowOff>
    </xdr:from>
    <xdr:to>
      <xdr:col>0</xdr:col>
      <xdr:colOff>1302840</xdr:colOff>
      <xdr:row>34</xdr:row>
      <xdr:rowOff>1767240</xdr:rowOff>
    </xdr:to>
    <xdr:pic>
      <xdr:nvPicPr>
        <xdr:cNvPr id="39" name="Изображение 2" descr=""/>
        <xdr:cNvPicPr/>
      </xdr:nvPicPr>
      <xdr:blipFill>
        <a:blip r:embed="rId40"/>
        <a:stretch/>
      </xdr:blipFill>
      <xdr:spPr>
        <a:xfrm>
          <a:off x="119880" y="48705120"/>
          <a:ext cx="1182960" cy="117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368280</xdr:colOff>
      <xdr:row>35</xdr:row>
      <xdr:rowOff>676080</xdr:rowOff>
    </xdr:from>
    <xdr:to>
      <xdr:col>0</xdr:col>
      <xdr:colOff>1380240</xdr:colOff>
      <xdr:row>35</xdr:row>
      <xdr:rowOff>1671120</xdr:rowOff>
    </xdr:to>
    <xdr:pic>
      <xdr:nvPicPr>
        <xdr:cNvPr id="40" name="Изображение 7" descr=""/>
        <xdr:cNvPicPr/>
      </xdr:nvPicPr>
      <xdr:blipFill>
        <a:blip r:embed="rId41"/>
        <a:stretch/>
      </xdr:blipFill>
      <xdr:spPr>
        <a:xfrm>
          <a:off x="368280" y="51580080"/>
          <a:ext cx="1011960" cy="99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48600</xdr:colOff>
      <xdr:row>26</xdr:row>
      <xdr:rowOff>348840</xdr:rowOff>
    </xdr:from>
    <xdr:to>
      <xdr:col>0</xdr:col>
      <xdr:colOff>1338120</xdr:colOff>
      <xdr:row>26</xdr:row>
      <xdr:rowOff>1573560</xdr:rowOff>
    </xdr:to>
    <xdr:pic>
      <xdr:nvPicPr>
        <xdr:cNvPr id="41" name="Изображение 26" descr=""/>
        <xdr:cNvPicPr/>
      </xdr:nvPicPr>
      <xdr:blipFill>
        <a:blip r:embed="rId42"/>
        <a:stretch/>
      </xdr:blipFill>
      <xdr:spPr>
        <a:xfrm>
          <a:off x="48600" y="24147720"/>
          <a:ext cx="1289520" cy="1224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355320</xdr:colOff>
      <xdr:row>27</xdr:row>
      <xdr:rowOff>965160</xdr:rowOff>
    </xdr:from>
    <xdr:to>
      <xdr:col>0</xdr:col>
      <xdr:colOff>1327680</xdr:colOff>
      <xdr:row>27</xdr:row>
      <xdr:rowOff>1940400</xdr:rowOff>
    </xdr:to>
    <xdr:pic>
      <xdr:nvPicPr>
        <xdr:cNvPr id="42" name="Изображение 27" descr=""/>
        <xdr:cNvPicPr/>
      </xdr:nvPicPr>
      <xdr:blipFill>
        <a:blip r:embed="rId43"/>
        <a:stretch/>
      </xdr:blipFill>
      <xdr:spPr>
        <a:xfrm>
          <a:off x="355320" y="27671760"/>
          <a:ext cx="972360" cy="975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195840</xdr:colOff>
      <xdr:row>36</xdr:row>
      <xdr:rowOff>705960</xdr:rowOff>
    </xdr:from>
    <xdr:to>
      <xdr:col>0</xdr:col>
      <xdr:colOff>1269000</xdr:colOff>
      <xdr:row>36</xdr:row>
      <xdr:rowOff>1772280</xdr:rowOff>
    </xdr:to>
    <xdr:pic>
      <xdr:nvPicPr>
        <xdr:cNvPr id="43" name="Изображение 28" descr=""/>
        <xdr:cNvPicPr/>
      </xdr:nvPicPr>
      <xdr:blipFill>
        <a:blip r:embed="rId44"/>
        <a:stretch/>
      </xdr:blipFill>
      <xdr:spPr>
        <a:xfrm>
          <a:off x="195840" y="54686520"/>
          <a:ext cx="1073160" cy="1066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423720</xdr:colOff>
      <xdr:row>37</xdr:row>
      <xdr:rowOff>897480</xdr:rowOff>
    </xdr:from>
    <xdr:to>
      <xdr:col>0</xdr:col>
      <xdr:colOff>1363320</xdr:colOff>
      <xdr:row>37</xdr:row>
      <xdr:rowOff>1830600</xdr:rowOff>
    </xdr:to>
    <xdr:pic>
      <xdr:nvPicPr>
        <xdr:cNvPr id="44" name="Изображение 14" descr=""/>
        <xdr:cNvPicPr/>
      </xdr:nvPicPr>
      <xdr:blipFill>
        <a:blip r:embed="rId45"/>
        <a:stretch/>
      </xdr:blipFill>
      <xdr:spPr>
        <a:xfrm>
          <a:off x="423720" y="57668760"/>
          <a:ext cx="939600" cy="93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477720</xdr:colOff>
      <xdr:row>42</xdr:row>
      <xdr:rowOff>358560</xdr:rowOff>
    </xdr:from>
    <xdr:to>
      <xdr:col>0</xdr:col>
      <xdr:colOff>1370520</xdr:colOff>
      <xdr:row>42</xdr:row>
      <xdr:rowOff>1244520</xdr:rowOff>
    </xdr:to>
    <xdr:pic>
      <xdr:nvPicPr>
        <xdr:cNvPr id="45" name="Изображение 29" descr=""/>
        <xdr:cNvPicPr/>
      </xdr:nvPicPr>
      <xdr:blipFill>
        <a:blip r:embed="rId46"/>
        <a:stretch/>
      </xdr:blipFill>
      <xdr:spPr>
        <a:xfrm>
          <a:off x="477720" y="68618520"/>
          <a:ext cx="892800" cy="885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408600</xdr:colOff>
      <xdr:row>0</xdr:row>
      <xdr:rowOff>102600</xdr:rowOff>
    </xdr:from>
    <xdr:to>
      <xdr:col>3</xdr:col>
      <xdr:colOff>14400</xdr:colOff>
      <xdr:row>4</xdr:row>
      <xdr:rowOff>149040</xdr:rowOff>
    </xdr:to>
    <xdr:pic>
      <xdr:nvPicPr>
        <xdr:cNvPr id="46" name="Рисунок 4" descr=""/>
        <xdr:cNvPicPr/>
      </xdr:nvPicPr>
      <xdr:blipFill>
        <a:blip r:embed="rId47"/>
        <a:stretch/>
      </xdr:blipFill>
      <xdr:spPr>
        <a:xfrm>
          <a:off x="4673160" y="102600"/>
          <a:ext cx="1732320" cy="1226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443520</xdr:colOff>
      <xdr:row>19</xdr:row>
      <xdr:rowOff>90000</xdr:rowOff>
    </xdr:from>
    <xdr:to>
      <xdr:col>0</xdr:col>
      <xdr:colOff>1190520</xdr:colOff>
      <xdr:row>19</xdr:row>
      <xdr:rowOff>1156680</xdr:rowOff>
    </xdr:to>
    <xdr:pic>
      <xdr:nvPicPr>
        <xdr:cNvPr id="47" name="Рисунок 4" descr=""/>
        <xdr:cNvPicPr/>
      </xdr:nvPicPr>
      <xdr:blipFill>
        <a:blip r:embed="rId48"/>
        <a:stretch/>
      </xdr:blipFill>
      <xdr:spPr>
        <a:xfrm>
          <a:off x="443520" y="10274040"/>
          <a:ext cx="747000" cy="106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180000</xdr:colOff>
      <xdr:row>53</xdr:row>
      <xdr:rowOff>127800</xdr:rowOff>
    </xdr:from>
    <xdr:to>
      <xdr:col>0</xdr:col>
      <xdr:colOff>1378080</xdr:colOff>
      <xdr:row>53</xdr:row>
      <xdr:rowOff>991800</xdr:rowOff>
    </xdr:to>
    <xdr:pic>
      <xdr:nvPicPr>
        <xdr:cNvPr id="48" name="Рисунок 261" descr=""/>
        <xdr:cNvPicPr/>
      </xdr:nvPicPr>
      <xdr:blipFill>
        <a:blip r:embed="rId49"/>
        <a:srcRect l="0" t="9321" r="-1955" b="11706"/>
        <a:stretch/>
      </xdr:blipFill>
      <xdr:spPr>
        <a:xfrm>
          <a:off x="180000" y="81508680"/>
          <a:ext cx="1198080" cy="86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341280</xdr:colOff>
      <xdr:row>59</xdr:row>
      <xdr:rowOff>141840</xdr:rowOff>
    </xdr:from>
    <xdr:to>
      <xdr:col>0</xdr:col>
      <xdr:colOff>1294920</xdr:colOff>
      <xdr:row>59</xdr:row>
      <xdr:rowOff>800280</xdr:rowOff>
    </xdr:to>
    <xdr:pic>
      <xdr:nvPicPr>
        <xdr:cNvPr id="49" name="Рисунок 273" descr=""/>
        <xdr:cNvPicPr/>
      </xdr:nvPicPr>
      <xdr:blipFill>
        <a:blip r:embed="rId50"/>
        <a:srcRect l="0" t="13724" r="0" b="22551"/>
        <a:stretch/>
      </xdr:blipFill>
      <xdr:spPr>
        <a:xfrm>
          <a:off x="341280" y="88739280"/>
          <a:ext cx="953640" cy="658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262440</xdr:colOff>
      <xdr:row>63</xdr:row>
      <xdr:rowOff>119160</xdr:rowOff>
    </xdr:from>
    <xdr:to>
      <xdr:col>0</xdr:col>
      <xdr:colOff>1191600</xdr:colOff>
      <xdr:row>63</xdr:row>
      <xdr:rowOff>951480</xdr:rowOff>
    </xdr:to>
    <xdr:pic>
      <xdr:nvPicPr>
        <xdr:cNvPr id="50" name="Рисунок 277" descr=""/>
        <xdr:cNvPicPr/>
      </xdr:nvPicPr>
      <xdr:blipFill>
        <a:blip r:embed="rId51"/>
        <a:srcRect l="0" t="4173" r="0" b="5414"/>
        <a:stretch/>
      </xdr:blipFill>
      <xdr:spPr>
        <a:xfrm>
          <a:off x="262440" y="92985840"/>
          <a:ext cx="929160" cy="832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225360</xdr:colOff>
      <xdr:row>11</xdr:row>
      <xdr:rowOff>123480</xdr:rowOff>
    </xdr:from>
    <xdr:to>
      <xdr:col>12</xdr:col>
      <xdr:colOff>25920</xdr:colOff>
      <xdr:row>12</xdr:row>
      <xdr:rowOff>487800</xdr:rowOff>
    </xdr:to>
    <xdr:pic>
      <xdr:nvPicPr>
        <xdr:cNvPr id="51" name="Изображение 19" descr=""/>
        <xdr:cNvPicPr/>
      </xdr:nvPicPr>
      <xdr:blipFill>
        <a:blip r:embed="rId52"/>
        <a:stretch/>
      </xdr:blipFill>
      <xdr:spPr>
        <a:xfrm>
          <a:off x="17894160" y="3011760"/>
          <a:ext cx="945360" cy="707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218520</xdr:colOff>
      <xdr:row>39</xdr:row>
      <xdr:rowOff>208440</xdr:rowOff>
    </xdr:from>
    <xdr:to>
      <xdr:col>11</xdr:col>
      <xdr:colOff>1135440</xdr:colOff>
      <xdr:row>39</xdr:row>
      <xdr:rowOff>1086480</xdr:rowOff>
    </xdr:to>
    <xdr:pic>
      <xdr:nvPicPr>
        <xdr:cNvPr id="52" name="Изображение 31" descr=""/>
        <xdr:cNvPicPr/>
      </xdr:nvPicPr>
      <xdr:blipFill>
        <a:blip r:embed="rId53"/>
        <a:stretch/>
      </xdr:blipFill>
      <xdr:spPr>
        <a:xfrm>
          <a:off x="17887320" y="62717760"/>
          <a:ext cx="916920" cy="87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160560</xdr:colOff>
      <xdr:row>38</xdr:row>
      <xdr:rowOff>216720</xdr:rowOff>
    </xdr:from>
    <xdr:to>
      <xdr:col>11</xdr:col>
      <xdr:colOff>929160</xdr:colOff>
      <xdr:row>38</xdr:row>
      <xdr:rowOff>952920</xdr:rowOff>
    </xdr:to>
    <xdr:pic>
      <xdr:nvPicPr>
        <xdr:cNvPr id="53" name="Изображение 34" descr=""/>
        <xdr:cNvPicPr/>
      </xdr:nvPicPr>
      <xdr:blipFill>
        <a:blip r:embed="rId54"/>
        <a:stretch/>
      </xdr:blipFill>
      <xdr:spPr>
        <a:xfrm>
          <a:off x="17829360" y="59805000"/>
          <a:ext cx="768600" cy="73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204840</xdr:colOff>
      <xdr:row>37</xdr:row>
      <xdr:rowOff>285120</xdr:rowOff>
    </xdr:from>
    <xdr:to>
      <xdr:col>11</xdr:col>
      <xdr:colOff>887760</xdr:colOff>
      <xdr:row>37</xdr:row>
      <xdr:rowOff>939240</xdr:rowOff>
    </xdr:to>
    <xdr:pic>
      <xdr:nvPicPr>
        <xdr:cNvPr id="54" name="Изображение 35" descr=""/>
        <xdr:cNvPicPr/>
      </xdr:nvPicPr>
      <xdr:blipFill>
        <a:blip r:embed="rId55"/>
        <a:stretch/>
      </xdr:blipFill>
      <xdr:spPr>
        <a:xfrm>
          <a:off x="17873640" y="57056400"/>
          <a:ext cx="682920" cy="65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149760</xdr:colOff>
      <xdr:row>36</xdr:row>
      <xdr:rowOff>182160</xdr:rowOff>
    </xdr:from>
    <xdr:to>
      <xdr:col>11</xdr:col>
      <xdr:colOff>1038960</xdr:colOff>
      <xdr:row>36</xdr:row>
      <xdr:rowOff>1033560</xdr:rowOff>
    </xdr:to>
    <xdr:pic>
      <xdr:nvPicPr>
        <xdr:cNvPr id="55" name="Изображение 37" descr=""/>
        <xdr:cNvPicPr/>
      </xdr:nvPicPr>
      <xdr:blipFill>
        <a:blip r:embed="rId56"/>
        <a:stretch/>
      </xdr:blipFill>
      <xdr:spPr>
        <a:xfrm>
          <a:off x="17818560" y="54162720"/>
          <a:ext cx="889200" cy="851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297720</xdr:colOff>
      <xdr:row>33</xdr:row>
      <xdr:rowOff>331920</xdr:rowOff>
    </xdr:from>
    <xdr:to>
      <xdr:col>11</xdr:col>
      <xdr:colOff>1011600</xdr:colOff>
      <xdr:row>33</xdr:row>
      <xdr:rowOff>1015560</xdr:rowOff>
    </xdr:to>
    <xdr:pic>
      <xdr:nvPicPr>
        <xdr:cNvPr id="56" name="Изображение 38" descr=""/>
        <xdr:cNvPicPr/>
      </xdr:nvPicPr>
      <xdr:blipFill>
        <a:blip r:embed="rId57"/>
        <a:stretch/>
      </xdr:blipFill>
      <xdr:spPr>
        <a:xfrm>
          <a:off x="17966520" y="45693000"/>
          <a:ext cx="713880" cy="68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479880</xdr:colOff>
      <xdr:row>32</xdr:row>
      <xdr:rowOff>412200</xdr:rowOff>
    </xdr:from>
    <xdr:to>
      <xdr:col>11</xdr:col>
      <xdr:colOff>1080360</xdr:colOff>
      <xdr:row>32</xdr:row>
      <xdr:rowOff>987120</xdr:rowOff>
    </xdr:to>
    <xdr:pic>
      <xdr:nvPicPr>
        <xdr:cNvPr id="57" name="Изображение 39" descr=""/>
        <xdr:cNvPicPr/>
      </xdr:nvPicPr>
      <xdr:blipFill>
        <a:blip r:embed="rId58"/>
        <a:stretch/>
      </xdr:blipFill>
      <xdr:spPr>
        <a:xfrm>
          <a:off x="18148680" y="42774840"/>
          <a:ext cx="600480" cy="57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245880</xdr:colOff>
      <xdr:row>27</xdr:row>
      <xdr:rowOff>338760</xdr:rowOff>
    </xdr:from>
    <xdr:to>
      <xdr:col>12</xdr:col>
      <xdr:colOff>45720</xdr:colOff>
      <xdr:row>27</xdr:row>
      <xdr:rowOff>1243440</xdr:rowOff>
    </xdr:to>
    <xdr:pic>
      <xdr:nvPicPr>
        <xdr:cNvPr id="58" name="Изображение 40" descr=""/>
        <xdr:cNvPicPr/>
      </xdr:nvPicPr>
      <xdr:blipFill>
        <a:blip r:embed="rId59"/>
        <a:stretch/>
      </xdr:blipFill>
      <xdr:spPr>
        <a:xfrm>
          <a:off x="17914680" y="27045360"/>
          <a:ext cx="944640" cy="90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245880</xdr:colOff>
      <xdr:row>26</xdr:row>
      <xdr:rowOff>313560</xdr:rowOff>
    </xdr:from>
    <xdr:to>
      <xdr:col>11</xdr:col>
      <xdr:colOff>1025280</xdr:colOff>
      <xdr:row>26</xdr:row>
      <xdr:rowOff>1059840</xdr:rowOff>
    </xdr:to>
    <xdr:pic>
      <xdr:nvPicPr>
        <xdr:cNvPr id="59" name="Изображение 41" descr=""/>
        <xdr:cNvPicPr/>
      </xdr:nvPicPr>
      <xdr:blipFill>
        <a:blip r:embed="rId60"/>
        <a:stretch/>
      </xdr:blipFill>
      <xdr:spPr>
        <a:xfrm>
          <a:off x="17914680" y="24112440"/>
          <a:ext cx="779400" cy="74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238320</xdr:colOff>
      <xdr:row>25</xdr:row>
      <xdr:rowOff>185040</xdr:rowOff>
    </xdr:from>
    <xdr:to>
      <xdr:col>11</xdr:col>
      <xdr:colOff>1039320</xdr:colOff>
      <xdr:row>25</xdr:row>
      <xdr:rowOff>952200</xdr:rowOff>
    </xdr:to>
    <xdr:pic>
      <xdr:nvPicPr>
        <xdr:cNvPr id="60" name="Изображение 42" descr=""/>
        <xdr:cNvPicPr/>
      </xdr:nvPicPr>
      <xdr:blipFill>
        <a:blip r:embed="rId61"/>
        <a:stretch/>
      </xdr:blipFill>
      <xdr:spPr>
        <a:xfrm>
          <a:off x="17907120" y="21024360"/>
          <a:ext cx="801000" cy="767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kz@duna-ast.ru," TargetMode="External"/><Relationship Id="rId2" Type="http://schemas.openxmlformats.org/officeDocument/2006/relationships/hyperlink" Target="http://www.duna-ast.ru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65536"/>
  <sheetViews>
    <sheetView windowProtection="false" showFormulas="false" showGridLines="true" showRowColHeaders="true" showZeros="true" rightToLeft="false" tabSelected="true" showOutlineSymbols="true" defaultGridColor="true" view="pageBreakPreview" topLeftCell="A66" colorId="64" zoomScale="73" zoomScaleNormal="100" zoomScalePageLayoutView="73" workbookViewId="0">
      <selection pane="topLeft" activeCell="K36" activeCellId="0" sqref="K36"/>
    </sheetView>
  </sheetViews>
  <sheetFormatPr defaultRowHeight="17.35"/>
  <cols>
    <col collapsed="false" hidden="false" max="1" min="1" style="1" width="20.6428571428571"/>
    <col collapsed="false" hidden="false" max="2" min="2" style="2" width="39.7959183673469"/>
    <col collapsed="false" hidden="false" max="3" min="3" style="0" width="30.1377551020408"/>
    <col collapsed="false" hidden="false" max="4" min="4" style="3" width="85.2091836734694"/>
    <col collapsed="false" hidden="false" max="5" min="5" style="4" width="11.3214285714286"/>
    <col collapsed="false" hidden="false" max="6" min="6" style="5" width="22.0204081632653"/>
    <col collapsed="false" hidden="false" max="7" min="7" style="6" width="5.43367346938776"/>
    <col collapsed="false" hidden="false" max="8" min="8" style="6" width="10.3214285714286"/>
    <col collapsed="false" hidden="false" max="9" min="9" style="6" width="12.0969387755102"/>
    <col collapsed="false" hidden="true" max="10" min="10" style="7" width="0"/>
    <col collapsed="false" hidden="false" max="11" min="11" style="6" width="13.4285714285714"/>
    <col collapsed="false" hidden="false" max="12" min="12" style="0" width="16.2244897959184"/>
    <col collapsed="false" hidden="false" max="1025" min="13" style="0" width="8.65816326530612"/>
  </cols>
  <sheetData>
    <row r="1" customFormat="false" ht="35.75" hidden="false" customHeight="true" outlineLevel="0" collapsed="false">
      <c r="A1" s="8" t="s">
        <v>0</v>
      </c>
      <c r="B1" s="8"/>
      <c r="C1" s="8"/>
      <c r="D1" s="9"/>
      <c r="E1" s="10"/>
      <c r="F1" s="11" t="s">
        <v>1</v>
      </c>
      <c r="G1" s="11"/>
      <c r="H1" s="11"/>
      <c r="I1" s="11"/>
      <c r="J1" s="11"/>
      <c r="K1" s="11"/>
    </row>
    <row r="2" customFormat="false" ht="10.2" hidden="false" customHeight="true" outlineLevel="0" collapsed="false">
      <c r="A2" s="8"/>
      <c r="B2" s="8"/>
      <c r="C2" s="8"/>
      <c r="D2" s="9"/>
      <c r="E2" s="0"/>
      <c r="F2" s="12"/>
      <c r="G2" s="12"/>
      <c r="H2" s="12"/>
      <c r="I2" s="12"/>
      <c r="J2" s="12"/>
      <c r="K2" s="11"/>
    </row>
    <row r="3" customFormat="false" ht="20.4" hidden="false" customHeight="true" outlineLevel="0" collapsed="false">
      <c r="A3" s="8"/>
      <c r="B3" s="8"/>
      <c r="C3" s="8"/>
      <c r="D3" s="9"/>
      <c r="E3" s="0"/>
      <c r="F3" s="13" t="s">
        <v>2</v>
      </c>
      <c r="G3" s="13"/>
      <c r="H3" s="13"/>
      <c r="I3" s="13"/>
      <c r="J3" s="13"/>
      <c r="K3" s="13"/>
    </row>
    <row r="4" customFormat="false" ht="26.55" hidden="false" customHeight="true" outlineLevel="0" collapsed="false">
      <c r="A4" s="8"/>
      <c r="B4" s="8"/>
      <c r="C4" s="8"/>
      <c r="D4" s="9"/>
      <c r="E4" s="0"/>
      <c r="F4" s="11" t="s">
        <v>3</v>
      </c>
      <c r="G4" s="11"/>
      <c r="H4" s="11"/>
      <c r="I4" s="11"/>
      <c r="J4" s="11"/>
      <c r="K4" s="11"/>
    </row>
    <row r="5" customFormat="false" ht="15" hidden="false" customHeight="true" outlineLevel="0" collapsed="false">
      <c r="A5" s="8"/>
      <c r="B5" s="8"/>
      <c r="C5" s="8"/>
      <c r="D5" s="9"/>
      <c r="E5" s="10"/>
      <c r="F5" s="14" t="s">
        <v>4</v>
      </c>
      <c r="G5" s="14"/>
      <c r="H5" s="14"/>
      <c r="I5" s="14"/>
      <c r="J5" s="14"/>
      <c r="K5" s="14"/>
    </row>
    <row r="6" customFormat="false" ht="18.75" hidden="false" customHeight="true" outlineLevel="0" collapsed="false">
      <c r="A6" s="8"/>
      <c r="B6" s="8"/>
      <c r="C6" s="8"/>
      <c r="D6" s="9"/>
      <c r="E6" s="10"/>
      <c r="F6" s="14" t="s">
        <v>5</v>
      </c>
      <c r="G6" s="14"/>
      <c r="H6" s="14"/>
      <c r="I6" s="14"/>
      <c r="J6" s="14"/>
      <c r="K6" s="14"/>
    </row>
    <row r="7" s="15" customFormat="true" ht="15.75" hidden="false" customHeight="true" outlineLevel="0" collapsed="false">
      <c r="A7" s="8"/>
      <c r="B7" s="8"/>
      <c r="C7" s="8"/>
      <c r="D7" s="9"/>
      <c r="E7" s="10"/>
      <c r="F7" s="10"/>
      <c r="G7" s="10"/>
      <c r="H7" s="10"/>
      <c r="I7" s="10"/>
      <c r="J7" s="10"/>
      <c r="K7" s="10"/>
    </row>
    <row r="8" s="15" customFormat="true" ht="15.75" hidden="false" customHeight="true" outlineLevel="0" collapsed="false">
      <c r="A8" s="8"/>
      <c r="B8" s="8"/>
      <c r="C8" s="8"/>
      <c r="D8" s="9"/>
      <c r="E8" s="10"/>
      <c r="F8" s="10"/>
      <c r="G8" s="10"/>
      <c r="H8" s="10"/>
      <c r="I8" s="10"/>
      <c r="J8" s="10"/>
      <c r="K8" s="10"/>
    </row>
    <row r="9" customFormat="false" ht="37.8" hidden="false" customHeight="true" outlineLevel="0" collapsed="false">
      <c r="A9" s="8"/>
      <c r="B9" s="16" t="s">
        <v>6</v>
      </c>
      <c r="C9" s="16"/>
      <c r="D9" s="16"/>
      <c r="E9" s="10"/>
      <c r="F9" s="10"/>
      <c r="G9" s="10"/>
      <c r="H9" s="10"/>
      <c r="I9" s="10"/>
      <c r="J9" s="10"/>
      <c r="K9" s="10"/>
    </row>
    <row r="10" customFormat="false" ht="15.75" hidden="false" customHeight="true" outlineLevel="0" collapsed="false">
      <c r="A10" s="8"/>
      <c r="B10" s="8"/>
      <c r="C10" s="8"/>
      <c r="D10" s="9"/>
      <c r="E10" s="10"/>
      <c r="F10" s="10"/>
      <c r="G10" s="10"/>
      <c r="H10" s="10"/>
      <c r="I10" s="10"/>
      <c r="J10" s="10"/>
      <c r="K10" s="10"/>
    </row>
    <row r="11" customFormat="false" ht="15.75" hidden="false" customHeight="true" outlineLevel="0" collapsed="false">
      <c r="A11" s="8"/>
      <c r="B11" s="8"/>
      <c r="C11" s="8"/>
      <c r="D11" s="9"/>
      <c r="E11" s="10"/>
      <c r="F11" s="10"/>
      <c r="G11" s="10"/>
      <c r="H11" s="10"/>
      <c r="I11" s="10"/>
      <c r="J11" s="10"/>
      <c r="K11" s="10"/>
    </row>
    <row r="12" customFormat="false" ht="27" hidden="false" customHeight="true" outlineLevel="0" collapsed="false">
      <c r="A12" s="17" t="s">
        <v>7</v>
      </c>
      <c r="B12" s="17"/>
      <c r="C12" s="17"/>
      <c r="D12" s="17"/>
      <c r="E12" s="17"/>
      <c r="F12" s="18" t="n">
        <v>43110</v>
      </c>
      <c r="G12" s="18"/>
      <c r="H12" s="19" t="s">
        <v>8</v>
      </c>
      <c r="I12" s="19"/>
      <c r="J12" s="19"/>
      <c r="K12" s="20" t="n">
        <f aca="false">1/16.835*100</f>
        <v>5.94000594000594</v>
      </c>
      <c r="L12" s="21"/>
    </row>
    <row r="13" customFormat="false" ht="63" hidden="false" customHeight="true" outlineLevel="0" collapsed="false">
      <c r="A13" s="22" t="s">
        <v>9</v>
      </c>
      <c r="B13" s="23" t="s">
        <v>10</v>
      </c>
      <c r="C13" s="23" t="s">
        <v>11</v>
      </c>
      <c r="D13" s="24" t="s">
        <v>12</v>
      </c>
      <c r="E13" s="25" t="s">
        <v>13</v>
      </c>
      <c r="F13" s="26" t="s">
        <v>14</v>
      </c>
      <c r="G13" s="27" t="s">
        <v>15</v>
      </c>
      <c r="H13" s="26" t="s">
        <v>16</v>
      </c>
      <c r="I13" s="28" t="s">
        <v>17</v>
      </c>
      <c r="J13" s="29" t="s">
        <v>18</v>
      </c>
      <c r="K13" s="30" t="s">
        <v>19</v>
      </c>
      <c r="L13" s="21"/>
    </row>
    <row r="14" s="33" customFormat="true" ht="17.35" hidden="false" customHeight="false" outlineLevel="0" collapsed="false">
      <c r="A14" s="31" t="s">
        <v>20</v>
      </c>
      <c r="B14" s="31" t="s">
        <v>20</v>
      </c>
      <c r="C14" s="31" t="s">
        <v>20</v>
      </c>
      <c r="D14" s="31" t="s">
        <v>20</v>
      </c>
      <c r="E14" s="31" t="s">
        <v>20</v>
      </c>
      <c r="F14" s="31" t="s">
        <v>20</v>
      </c>
      <c r="G14" s="31" t="s">
        <v>20</v>
      </c>
      <c r="H14" s="31" t="s">
        <v>20</v>
      </c>
      <c r="I14" s="31" t="s">
        <v>20</v>
      </c>
      <c r="J14" s="31" t="s">
        <v>20</v>
      </c>
      <c r="K14" s="31" t="s">
        <v>20</v>
      </c>
      <c r="L14" s="32"/>
    </row>
    <row r="15" customFormat="false" ht="139" hidden="false" customHeight="true" outlineLevel="0" collapsed="false">
      <c r="A15" s="34"/>
      <c r="B15" s="35" t="s">
        <v>21</v>
      </c>
      <c r="C15" s="36" t="s">
        <v>22</v>
      </c>
      <c r="D15" s="37" t="s">
        <v>23</v>
      </c>
      <c r="E15" s="38" t="s">
        <v>24</v>
      </c>
      <c r="F15" s="39" t="s">
        <v>25</v>
      </c>
      <c r="G15" s="40" t="n">
        <v>20</v>
      </c>
      <c r="H15" s="40" t="s">
        <v>26</v>
      </c>
      <c r="I15" s="40" t="n">
        <v>14</v>
      </c>
      <c r="J15" s="41" t="n">
        <v>321.9</v>
      </c>
      <c r="K15" s="42" t="n">
        <f aca="false">J15*5.94</f>
        <v>1912.086</v>
      </c>
      <c r="L15" s="21"/>
    </row>
    <row r="16" customFormat="false" ht="37.5" hidden="true" customHeight="true" outlineLevel="0" collapsed="false">
      <c r="A16" s="43"/>
      <c r="B16" s="44" t="s">
        <v>27</v>
      </c>
      <c r="C16" s="45"/>
      <c r="D16" s="46"/>
      <c r="E16" s="47"/>
      <c r="F16" s="48" t="s">
        <v>28</v>
      </c>
      <c r="G16" s="49" t="n">
        <v>37</v>
      </c>
      <c r="H16" s="49" t="s">
        <v>26</v>
      </c>
      <c r="I16" s="49" t="n">
        <v>14</v>
      </c>
      <c r="J16" s="50" t="n">
        <v>332</v>
      </c>
      <c r="K16" s="42" t="n">
        <f aca="false">J16*$K$12</f>
        <v>1972.08197208197</v>
      </c>
      <c r="L16" s="21"/>
    </row>
    <row r="17" customFormat="false" ht="106.3" hidden="false" customHeight="true" outlineLevel="0" collapsed="false">
      <c r="A17" s="43"/>
      <c r="B17" s="45" t="s">
        <v>27</v>
      </c>
      <c r="C17" s="45" t="s">
        <v>29</v>
      </c>
      <c r="D17" s="46" t="s">
        <v>30</v>
      </c>
      <c r="E17" s="38" t="s">
        <v>24</v>
      </c>
      <c r="F17" s="39" t="s">
        <v>31</v>
      </c>
      <c r="G17" s="49" t="n">
        <v>38</v>
      </c>
      <c r="H17" s="49" t="s">
        <v>26</v>
      </c>
      <c r="I17" s="49" t="n">
        <v>14</v>
      </c>
      <c r="J17" s="50" t="n">
        <v>451.6</v>
      </c>
      <c r="K17" s="42" t="n">
        <f aca="false">J17*5.94</f>
        <v>2682.504</v>
      </c>
      <c r="L17" s="21"/>
    </row>
    <row r="18" customFormat="false" ht="94.05" hidden="false" customHeight="true" outlineLevel="0" collapsed="false">
      <c r="A18" s="43"/>
      <c r="B18" s="45" t="s">
        <v>32</v>
      </c>
      <c r="C18" s="45" t="s">
        <v>33</v>
      </c>
      <c r="D18" s="46"/>
      <c r="E18" s="38" t="s">
        <v>24</v>
      </c>
      <c r="F18" s="39" t="s">
        <v>34</v>
      </c>
      <c r="G18" s="49" t="n">
        <v>39</v>
      </c>
      <c r="H18" s="49" t="s">
        <v>26</v>
      </c>
      <c r="I18" s="49" t="n">
        <v>14</v>
      </c>
      <c r="J18" s="50" t="n">
        <v>343.1</v>
      </c>
      <c r="K18" s="42" t="n">
        <f aca="false">J18*5.94</f>
        <v>2038.014</v>
      </c>
      <c r="L18" s="21"/>
    </row>
    <row r="19" customFormat="false" ht="127.75" hidden="false" customHeight="true" outlineLevel="0" collapsed="false">
      <c r="A19" s="51"/>
      <c r="B19" s="52" t="s">
        <v>35</v>
      </c>
      <c r="C19" s="36" t="s">
        <v>36</v>
      </c>
      <c r="D19" s="37" t="s">
        <v>37</v>
      </c>
      <c r="E19" s="38" t="s">
        <v>24</v>
      </c>
      <c r="F19" s="39" t="s">
        <v>38</v>
      </c>
      <c r="G19" s="40" t="n">
        <v>24</v>
      </c>
      <c r="H19" s="40" t="s">
        <v>39</v>
      </c>
      <c r="I19" s="40" t="n">
        <v>12</v>
      </c>
      <c r="J19" s="41" t="n">
        <v>382.4</v>
      </c>
      <c r="K19" s="42" t="n">
        <f aca="false">J19*$K$12</f>
        <v>2271.45827145827</v>
      </c>
      <c r="L19" s="21"/>
    </row>
    <row r="20" customFormat="false" ht="103.25" hidden="false" customHeight="true" outlineLevel="0" collapsed="false">
      <c r="A20" s="34"/>
      <c r="B20" s="53" t="s">
        <v>40</v>
      </c>
      <c r="C20" s="36" t="s">
        <v>41</v>
      </c>
      <c r="D20" s="37"/>
      <c r="E20" s="38" t="s">
        <v>24</v>
      </c>
      <c r="F20" s="39" t="s">
        <v>42</v>
      </c>
      <c r="G20" s="40" t="n">
        <v>24</v>
      </c>
      <c r="H20" s="54" t="s">
        <v>39</v>
      </c>
      <c r="I20" s="40" t="n">
        <v>12</v>
      </c>
      <c r="J20" s="41" t="n">
        <v>452.7</v>
      </c>
      <c r="K20" s="42" t="n">
        <f aca="false">J20*$K$12</f>
        <v>2689.04068904069</v>
      </c>
      <c r="L20" s="21"/>
    </row>
    <row r="21" customFormat="false" ht="103.25" hidden="false" customHeight="true" outlineLevel="0" collapsed="false">
      <c r="A21" s="43"/>
      <c r="B21" s="53" t="s">
        <v>43</v>
      </c>
      <c r="C21" s="36" t="s">
        <v>44</v>
      </c>
      <c r="D21" s="37" t="s">
        <v>45</v>
      </c>
      <c r="E21" s="38" t="s">
        <v>24</v>
      </c>
      <c r="F21" s="39" t="s">
        <v>46</v>
      </c>
      <c r="G21" s="40" t="n">
        <v>17</v>
      </c>
      <c r="H21" s="40" t="s">
        <v>47</v>
      </c>
      <c r="I21" s="40" t="n">
        <v>20</v>
      </c>
      <c r="J21" s="41" t="n">
        <v>313.8</v>
      </c>
      <c r="K21" s="42" t="n">
        <f aca="false">J21*$K$12</f>
        <v>1863.97386397386</v>
      </c>
      <c r="L21" s="21"/>
    </row>
    <row r="22" customFormat="false" ht="87.75" hidden="false" customHeight="true" outlineLevel="0" collapsed="false">
      <c r="A22" s="34"/>
      <c r="B22" s="53" t="s">
        <v>48</v>
      </c>
      <c r="C22" s="36" t="s">
        <v>49</v>
      </c>
      <c r="D22" s="37"/>
      <c r="E22" s="38" t="s">
        <v>24</v>
      </c>
      <c r="F22" s="39" t="s">
        <v>50</v>
      </c>
      <c r="G22" s="40" t="n">
        <v>17</v>
      </c>
      <c r="H22" s="40" t="s">
        <v>47</v>
      </c>
      <c r="I22" s="40" t="n">
        <v>24</v>
      </c>
      <c r="J22" s="41" t="n">
        <v>280</v>
      </c>
      <c r="K22" s="42" t="n">
        <f aca="false">J22*$K$12</f>
        <v>1663.20166320166</v>
      </c>
      <c r="L22" s="21"/>
    </row>
    <row r="23" customFormat="false" ht="84.75" hidden="false" customHeight="true" outlineLevel="0" collapsed="false">
      <c r="A23" s="51"/>
      <c r="B23" s="52" t="s">
        <v>51</v>
      </c>
      <c r="C23" s="36" t="s">
        <v>52</v>
      </c>
      <c r="D23" s="37"/>
      <c r="E23" s="38" t="s">
        <v>24</v>
      </c>
      <c r="F23" s="39" t="s">
        <v>53</v>
      </c>
      <c r="G23" s="40" t="n">
        <v>17</v>
      </c>
      <c r="H23" s="40" t="s">
        <v>47</v>
      </c>
      <c r="I23" s="40" t="n">
        <v>20</v>
      </c>
      <c r="J23" s="41" t="n">
        <v>440.6</v>
      </c>
      <c r="K23" s="42" t="n">
        <f aca="false">J23*5.94</f>
        <v>2617.164</v>
      </c>
      <c r="L23" s="21"/>
    </row>
    <row r="24" customFormat="false" ht="222.85" hidden="false" customHeight="true" outlineLevel="0" collapsed="false">
      <c r="A24" s="55"/>
      <c r="B24" s="56" t="s">
        <v>54</v>
      </c>
      <c r="C24" s="36" t="s">
        <v>55</v>
      </c>
      <c r="D24" s="57" t="s">
        <v>56</v>
      </c>
      <c r="E24" s="58" t="s">
        <v>24</v>
      </c>
      <c r="F24" s="39" t="s">
        <v>57</v>
      </c>
      <c r="G24" s="40" t="n">
        <v>15</v>
      </c>
      <c r="H24" s="40" t="s">
        <v>58</v>
      </c>
      <c r="I24" s="40" t="n">
        <v>20</v>
      </c>
      <c r="J24" s="41" t="n">
        <v>442.6</v>
      </c>
      <c r="K24" s="42" t="n">
        <f aca="false">J24*$K$12</f>
        <v>2629.04662904663</v>
      </c>
      <c r="L24" s="21"/>
    </row>
    <row r="25" customFormat="false" ht="237.15" hidden="false" customHeight="true" outlineLevel="0" collapsed="false">
      <c r="A25" s="55"/>
      <c r="B25" s="56" t="s">
        <v>59</v>
      </c>
      <c r="C25" s="36" t="s">
        <v>60</v>
      </c>
      <c r="D25" s="57" t="s">
        <v>61</v>
      </c>
      <c r="E25" s="58" t="s">
        <v>24</v>
      </c>
      <c r="F25" s="39" t="s">
        <v>62</v>
      </c>
      <c r="G25" s="40"/>
      <c r="H25" s="40" t="s">
        <v>63</v>
      </c>
      <c r="I25" s="40" t="n">
        <v>8</v>
      </c>
      <c r="J25" s="41" t="n">
        <v>327</v>
      </c>
      <c r="K25" s="42" t="n">
        <f aca="false">J25*$K$12</f>
        <v>1942.38194238194</v>
      </c>
      <c r="L25" s="21"/>
    </row>
    <row r="26" customFormat="false" ht="233.05" hidden="false" customHeight="true" outlineLevel="0" collapsed="false">
      <c r="A26" s="43"/>
      <c r="B26" s="53" t="s">
        <v>64</v>
      </c>
      <c r="C26" s="36" t="s">
        <v>65</v>
      </c>
      <c r="D26" s="57" t="s">
        <v>66</v>
      </c>
      <c r="E26" s="38" t="s">
        <v>24</v>
      </c>
      <c r="F26" s="39" t="s">
        <v>67</v>
      </c>
      <c r="G26" s="40" t="n">
        <v>15</v>
      </c>
      <c r="H26" s="40" t="s">
        <v>68</v>
      </c>
      <c r="I26" s="40" t="n">
        <v>20</v>
      </c>
      <c r="J26" s="41" t="n">
        <v>373</v>
      </c>
      <c r="K26" s="42" t="n">
        <f aca="false">J26*5.94</f>
        <v>2215.62</v>
      </c>
      <c r="L26" s="42" t="n">
        <v>1660</v>
      </c>
    </row>
    <row r="27" s="60" customFormat="true" ht="228.95" hidden="false" customHeight="true" outlineLevel="0" collapsed="false">
      <c r="A27" s="59"/>
      <c r="B27" s="52" t="s">
        <v>69</v>
      </c>
      <c r="C27" s="36" t="s">
        <v>70</v>
      </c>
      <c r="D27" s="57" t="s">
        <v>71</v>
      </c>
      <c r="E27" s="38" t="s">
        <v>24</v>
      </c>
      <c r="F27" s="39" t="n">
        <v>534</v>
      </c>
      <c r="G27" s="40" t="n">
        <v>20</v>
      </c>
      <c r="H27" s="40" t="s">
        <v>72</v>
      </c>
      <c r="I27" s="40" t="n">
        <v>12</v>
      </c>
      <c r="J27" s="41" t="n">
        <v>462</v>
      </c>
      <c r="K27" s="42" t="n">
        <f aca="false">J27*$K$12</f>
        <v>2744.28274428274</v>
      </c>
      <c r="L27" s="42" t="n">
        <v>1690</v>
      </c>
    </row>
    <row r="28" customFormat="false" ht="249.4" hidden="false" customHeight="true" outlineLevel="0" collapsed="false">
      <c r="A28" s="55"/>
      <c r="B28" s="56" t="s">
        <v>73</v>
      </c>
      <c r="C28" s="36" t="s">
        <v>74</v>
      </c>
      <c r="D28" s="57" t="s">
        <v>75</v>
      </c>
      <c r="E28" s="38" t="s">
        <v>24</v>
      </c>
      <c r="F28" s="39" t="s">
        <v>76</v>
      </c>
      <c r="G28" s="40" t="n">
        <v>20</v>
      </c>
      <c r="H28" s="40" t="s">
        <v>72</v>
      </c>
      <c r="I28" s="40" t="n">
        <v>12</v>
      </c>
      <c r="J28" s="41" t="n">
        <v>462</v>
      </c>
      <c r="K28" s="42" t="n">
        <f aca="false">J28*$K$12</f>
        <v>2744.28274428274</v>
      </c>
      <c r="L28" s="42" t="n">
        <v>1890</v>
      </c>
    </row>
    <row r="29" customFormat="false" ht="239.2" hidden="false" customHeight="true" outlineLevel="0" collapsed="false">
      <c r="A29" s="43"/>
      <c r="B29" s="53" t="s">
        <v>77</v>
      </c>
      <c r="C29" s="36" t="s">
        <v>78</v>
      </c>
      <c r="D29" s="57" t="s">
        <v>79</v>
      </c>
      <c r="E29" s="38" t="s">
        <v>24</v>
      </c>
      <c r="F29" s="39" t="n">
        <v>563</v>
      </c>
      <c r="G29" s="40" t="n">
        <v>13</v>
      </c>
      <c r="H29" s="40" t="s">
        <v>68</v>
      </c>
      <c r="I29" s="40" t="n">
        <v>20</v>
      </c>
      <c r="J29" s="41" t="n">
        <v>625.8</v>
      </c>
      <c r="K29" s="42" t="n">
        <f aca="false">J29*$K$12</f>
        <v>3717.25571725572</v>
      </c>
      <c r="L29" s="21"/>
    </row>
    <row r="30" customFormat="false" ht="242.25" hidden="false" customHeight="true" outlineLevel="0" collapsed="false">
      <c r="A30" s="43"/>
      <c r="B30" s="53" t="s">
        <v>80</v>
      </c>
      <c r="C30" s="36" t="s">
        <v>81</v>
      </c>
      <c r="D30" s="57" t="s">
        <v>82</v>
      </c>
      <c r="E30" s="38" t="s">
        <v>24</v>
      </c>
      <c r="F30" s="39" t="n">
        <v>565</v>
      </c>
      <c r="G30" s="40" t="n">
        <v>15</v>
      </c>
      <c r="H30" s="40" t="s">
        <v>83</v>
      </c>
      <c r="I30" s="40" t="n">
        <v>20</v>
      </c>
      <c r="J30" s="41" t="n">
        <v>481.9</v>
      </c>
      <c r="K30" s="42" t="n">
        <f aca="false">J30*$K$12</f>
        <v>2862.48886248886</v>
      </c>
      <c r="L30" s="21"/>
    </row>
    <row r="31" customFormat="false" ht="258.6" hidden="false" customHeight="true" outlineLevel="0" collapsed="false">
      <c r="A31" s="43"/>
      <c r="B31" s="53" t="s">
        <v>80</v>
      </c>
      <c r="C31" s="36" t="s">
        <v>84</v>
      </c>
      <c r="D31" s="57" t="s">
        <v>85</v>
      </c>
      <c r="E31" s="38" t="s">
        <v>24</v>
      </c>
      <c r="F31" s="39" t="s">
        <v>86</v>
      </c>
      <c r="G31" s="40" t="n">
        <v>15</v>
      </c>
      <c r="H31" s="40" t="s">
        <v>68</v>
      </c>
      <c r="I31" s="40" t="n">
        <v>20</v>
      </c>
      <c r="J31" s="41" t="n">
        <v>498</v>
      </c>
      <c r="K31" s="42" t="n">
        <f aca="false">J31*$K$12</f>
        <v>2958.12295812296</v>
      </c>
      <c r="L31" s="21"/>
    </row>
    <row r="32" customFormat="false" ht="243.3" hidden="false" customHeight="true" outlineLevel="0" collapsed="false">
      <c r="A32" s="43"/>
      <c r="B32" s="53" t="s">
        <v>87</v>
      </c>
      <c r="C32" s="36" t="s">
        <v>88</v>
      </c>
      <c r="D32" s="57" t="s">
        <v>89</v>
      </c>
      <c r="E32" s="38" t="s">
        <v>24</v>
      </c>
      <c r="F32" s="39" t="n">
        <v>576</v>
      </c>
      <c r="G32" s="40" t="n">
        <v>21</v>
      </c>
      <c r="H32" s="40" t="s">
        <v>72</v>
      </c>
      <c r="I32" s="40" t="n">
        <v>7</v>
      </c>
      <c r="J32" s="41" t="n">
        <v>659</v>
      </c>
      <c r="K32" s="42" t="n">
        <f aca="false">J32*$K$12</f>
        <v>3914.46391446391</v>
      </c>
      <c r="L32" s="21"/>
    </row>
    <row r="33" customFormat="false" ht="236.1" hidden="false" customHeight="true" outlineLevel="0" collapsed="false">
      <c r="A33" s="43"/>
      <c r="B33" s="53" t="s">
        <v>90</v>
      </c>
      <c r="C33" s="36" t="s">
        <v>91</v>
      </c>
      <c r="D33" s="57" t="s">
        <v>92</v>
      </c>
      <c r="E33" s="38" t="s">
        <v>24</v>
      </c>
      <c r="F33" s="39" t="n">
        <v>571</v>
      </c>
      <c r="G33" s="40" t="n">
        <v>21</v>
      </c>
      <c r="H33" s="40" t="s">
        <v>72</v>
      </c>
      <c r="I33" s="40" t="n">
        <v>7</v>
      </c>
      <c r="J33" s="41" t="n">
        <v>517</v>
      </c>
      <c r="K33" s="42" t="n">
        <f aca="false">J33*$K$12</f>
        <v>3070.98307098307</v>
      </c>
      <c r="L33" s="42" t="n">
        <v>2050</v>
      </c>
    </row>
    <row r="34" customFormat="false" ht="216.7" hidden="false" customHeight="true" outlineLevel="0" collapsed="false">
      <c r="A34" s="43"/>
      <c r="B34" s="53" t="s">
        <v>80</v>
      </c>
      <c r="C34" s="36" t="s">
        <v>93</v>
      </c>
      <c r="D34" s="57" t="s">
        <v>94</v>
      </c>
      <c r="E34" s="38" t="s">
        <v>24</v>
      </c>
      <c r="F34" s="39" t="n">
        <v>573</v>
      </c>
      <c r="G34" s="40" t="n">
        <v>17</v>
      </c>
      <c r="H34" s="40" t="s">
        <v>72</v>
      </c>
      <c r="I34" s="40" t="n">
        <v>7</v>
      </c>
      <c r="J34" s="41" t="n">
        <v>480</v>
      </c>
      <c r="K34" s="42" t="n">
        <f aca="false">J34*$K$12</f>
        <v>2851.20285120285</v>
      </c>
      <c r="L34" s="42" t="n">
        <v>1990</v>
      </c>
    </row>
    <row r="35" customFormat="false" ht="219.75" hidden="false" customHeight="true" outlineLevel="0" collapsed="false">
      <c r="A35" s="61"/>
      <c r="B35" s="62" t="s">
        <v>80</v>
      </c>
      <c r="C35" s="36" t="s">
        <v>95</v>
      </c>
      <c r="D35" s="57" t="s">
        <v>96</v>
      </c>
      <c r="E35" s="38" t="s">
        <v>24</v>
      </c>
      <c r="F35" s="39" t="n">
        <v>574</v>
      </c>
      <c r="G35" s="40" t="n">
        <v>18</v>
      </c>
      <c r="H35" s="40" t="s">
        <v>72</v>
      </c>
      <c r="I35" s="40" t="n">
        <v>7</v>
      </c>
      <c r="J35" s="41" t="n">
        <v>661</v>
      </c>
      <c r="K35" s="42" t="n">
        <f aca="false">J35*5.94</f>
        <v>3926.34</v>
      </c>
      <c r="L35" s="21"/>
    </row>
    <row r="36" customFormat="false" ht="242.25" hidden="false" customHeight="true" outlineLevel="0" collapsed="false">
      <c r="A36" s="61"/>
      <c r="B36" s="62" t="s">
        <v>80</v>
      </c>
      <c r="C36" s="36" t="s">
        <v>97</v>
      </c>
      <c r="D36" s="57" t="s">
        <v>98</v>
      </c>
      <c r="E36" s="38" t="s">
        <v>24</v>
      </c>
      <c r="F36" s="39" t="n">
        <v>575</v>
      </c>
      <c r="G36" s="40" t="n">
        <v>21</v>
      </c>
      <c r="H36" s="40" t="s">
        <v>72</v>
      </c>
      <c r="I36" s="40" t="n">
        <v>7</v>
      </c>
      <c r="J36" s="41" t="n">
        <v>659</v>
      </c>
      <c r="K36" s="42" t="n">
        <f aca="false">J36*5.94</f>
        <v>3914.46</v>
      </c>
      <c r="L36" s="21"/>
    </row>
    <row r="37" customFormat="false" ht="219.75" hidden="false" customHeight="true" outlineLevel="0" collapsed="false">
      <c r="A37" s="59"/>
      <c r="B37" s="52" t="s">
        <v>99</v>
      </c>
      <c r="C37" s="36" t="s">
        <v>100</v>
      </c>
      <c r="D37" s="57" t="s">
        <v>101</v>
      </c>
      <c r="E37" s="38" t="s">
        <v>24</v>
      </c>
      <c r="F37" s="39" t="s">
        <v>102</v>
      </c>
      <c r="G37" s="40" t="n">
        <v>21</v>
      </c>
      <c r="H37" s="40" t="s">
        <v>72</v>
      </c>
      <c r="I37" s="40" t="n">
        <v>7</v>
      </c>
      <c r="J37" s="41" t="n">
        <v>515</v>
      </c>
      <c r="K37" s="42" t="n">
        <f aca="false">J37*$K$12</f>
        <v>3059.10305910306</v>
      </c>
      <c r="L37" s="42" t="n">
        <v>2150</v>
      </c>
    </row>
    <row r="38" customFormat="false" ht="221.8" hidden="false" customHeight="true" outlineLevel="0" collapsed="false">
      <c r="A38" s="63"/>
      <c r="B38" s="53" t="s">
        <v>103</v>
      </c>
      <c r="C38" s="64" t="s">
        <v>104</v>
      </c>
      <c r="D38" s="57" t="s">
        <v>105</v>
      </c>
      <c r="E38" s="38" t="s">
        <v>24</v>
      </c>
      <c r="F38" s="39" t="n">
        <v>544</v>
      </c>
      <c r="G38" s="40" t="n">
        <v>24</v>
      </c>
      <c r="H38" s="40" t="s">
        <v>106</v>
      </c>
      <c r="I38" s="40" t="n">
        <v>8</v>
      </c>
      <c r="J38" s="41" t="n">
        <v>534</v>
      </c>
      <c r="K38" s="42" t="n">
        <f aca="false">J38*$K$12</f>
        <v>3171.96317196317</v>
      </c>
      <c r="L38" s="42" t="n">
        <v>2380</v>
      </c>
    </row>
    <row r="39" customFormat="false" ht="230" hidden="false" customHeight="true" outlineLevel="0" collapsed="false">
      <c r="A39" s="43"/>
      <c r="B39" s="53" t="s">
        <v>107</v>
      </c>
      <c r="C39" s="36" t="s">
        <v>108</v>
      </c>
      <c r="D39" s="57" t="s">
        <v>109</v>
      </c>
      <c r="E39" s="38" t="s">
        <v>24</v>
      </c>
      <c r="F39" s="39" t="n">
        <v>554</v>
      </c>
      <c r="G39" s="40" t="n">
        <v>22</v>
      </c>
      <c r="H39" s="40" t="s">
        <v>110</v>
      </c>
      <c r="I39" s="40" t="n">
        <v>8</v>
      </c>
      <c r="J39" s="41" t="n">
        <v>520</v>
      </c>
      <c r="K39" s="42" t="n">
        <f aca="false">J39*$K$12</f>
        <v>3088.80308880309</v>
      </c>
      <c r="L39" s="42" t="n">
        <v>2320</v>
      </c>
    </row>
    <row r="40" customFormat="false" ht="250.45" hidden="false" customHeight="true" outlineLevel="0" collapsed="false">
      <c r="A40" s="43"/>
      <c r="B40" s="53" t="s">
        <v>107</v>
      </c>
      <c r="C40" s="36" t="s">
        <v>111</v>
      </c>
      <c r="D40" s="57" t="s">
        <v>112</v>
      </c>
      <c r="E40" s="38" t="s">
        <v>24</v>
      </c>
      <c r="F40" s="39" t="n">
        <v>555</v>
      </c>
      <c r="G40" s="40" t="n">
        <v>22</v>
      </c>
      <c r="H40" s="40" t="s">
        <v>110</v>
      </c>
      <c r="I40" s="40" t="n">
        <v>8</v>
      </c>
      <c r="J40" s="41" t="n">
        <v>500</v>
      </c>
      <c r="K40" s="42" t="n">
        <f aca="false">J40*$K$12</f>
        <v>2970.00297000297</v>
      </c>
      <c r="L40" s="42" t="n">
        <v>2220</v>
      </c>
    </row>
    <row r="41" customFormat="false" ht="90.95" hidden="false" customHeight="true" outlineLevel="0" collapsed="false">
      <c r="A41" s="43"/>
      <c r="B41" s="53" t="s">
        <v>113</v>
      </c>
      <c r="C41" s="36" t="s">
        <v>114</v>
      </c>
      <c r="D41" s="57"/>
      <c r="E41" s="38" t="s">
        <v>24</v>
      </c>
      <c r="F41" s="39" t="s">
        <v>115</v>
      </c>
      <c r="G41" s="40"/>
      <c r="H41" s="40" t="s">
        <v>63</v>
      </c>
      <c r="I41" s="40" t="n">
        <v>8</v>
      </c>
      <c r="J41" s="41" t="n">
        <v>295</v>
      </c>
      <c r="K41" s="42" t="n">
        <f aca="false">J41*$K$12</f>
        <v>1752.30175230175</v>
      </c>
      <c r="L41" s="21"/>
    </row>
    <row r="42" customFormat="false" ht="111.4" hidden="false" customHeight="true" outlineLevel="0" collapsed="false">
      <c r="A42" s="43"/>
      <c r="B42" s="53" t="s">
        <v>113</v>
      </c>
      <c r="C42" s="36" t="s">
        <v>116</v>
      </c>
      <c r="D42" s="57"/>
      <c r="E42" s="38" t="s">
        <v>24</v>
      </c>
      <c r="F42" s="39" t="s">
        <v>117</v>
      </c>
      <c r="G42" s="40" t="n">
        <v>20</v>
      </c>
      <c r="H42" s="40" t="s">
        <v>63</v>
      </c>
      <c r="I42" s="40" t="n">
        <v>14</v>
      </c>
      <c r="J42" s="41" t="n">
        <v>260</v>
      </c>
      <c r="K42" s="42" t="n">
        <f aca="false">J42*$K$12</f>
        <v>1544.40154440154</v>
      </c>
      <c r="L42" s="21"/>
    </row>
    <row r="43" customFormat="false" ht="200.35" hidden="false" customHeight="true" outlineLevel="0" collapsed="false">
      <c r="A43" s="65"/>
      <c r="B43" s="36" t="s">
        <v>118</v>
      </c>
      <c r="C43" s="36" t="s">
        <v>119</v>
      </c>
      <c r="D43" s="37" t="s">
        <v>120</v>
      </c>
      <c r="E43" s="38" t="s">
        <v>24</v>
      </c>
      <c r="F43" s="39" t="s">
        <v>121</v>
      </c>
      <c r="G43" s="40"/>
      <c r="H43" s="40" t="s">
        <v>122</v>
      </c>
      <c r="I43" s="40" t="n">
        <v>9</v>
      </c>
      <c r="J43" s="41" t="n">
        <v>327</v>
      </c>
      <c r="K43" s="42" t="n">
        <f aca="false">J43*$K$12</f>
        <v>1942.38194238194</v>
      </c>
      <c r="L43" s="21"/>
    </row>
    <row r="44" customFormat="false" ht="127.75" hidden="false" customHeight="true" outlineLevel="0" collapsed="false">
      <c r="A44" s="66"/>
      <c r="B44" s="36" t="s">
        <v>123</v>
      </c>
      <c r="C44" s="67" t="s">
        <v>124</v>
      </c>
      <c r="D44" s="37" t="s">
        <v>125</v>
      </c>
      <c r="E44" s="38" t="s">
        <v>24</v>
      </c>
      <c r="F44" s="39" t="n">
        <v>2601</v>
      </c>
      <c r="G44" s="40" t="n">
        <v>26</v>
      </c>
      <c r="H44" s="40" t="s">
        <v>126</v>
      </c>
      <c r="I44" s="40" t="n">
        <v>6</v>
      </c>
      <c r="J44" s="41" t="n">
        <v>553.2</v>
      </c>
      <c r="K44" s="42" t="n">
        <f aca="false">J44*5.94</f>
        <v>3286.008</v>
      </c>
      <c r="L44" s="21"/>
    </row>
    <row r="45" customFormat="false" ht="70.5" hidden="false" customHeight="true" outlineLevel="0" collapsed="false">
      <c r="A45" s="66"/>
      <c r="B45" s="36" t="s">
        <v>127</v>
      </c>
      <c r="C45" s="67" t="s">
        <v>128</v>
      </c>
      <c r="D45" s="37"/>
      <c r="E45" s="38" t="s">
        <v>24</v>
      </c>
      <c r="F45" s="39" t="n">
        <v>2602</v>
      </c>
      <c r="G45" s="40" t="n">
        <v>28</v>
      </c>
      <c r="H45" s="40" t="s">
        <v>129</v>
      </c>
      <c r="I45" s="40" t="n">
        <v>4</v>
      </c>
      <c r="J45" s="41" t="n">
        <v>544</v>
      </c>
      <c r="K45" s="42" t="n">
        <f aca="false">J45*5.94</f>
        <v>3231.36</v>
      </c>
      <c r="L45" s="21"/>
    </row>
    <row r="46" customFormat="false" ht="48" hidden="false" customHeight="true" outlineLevel="0" collapsed="false">
      <c r="A46" s="66"/>
      <c r="B46" s="36" t="s">
        <v>130</v>
      </c>
      <c r="C46" s="67" t="s">
        <v>131</v>
      </c>
      <c r="D46" s="37" t="s">
        <v>132</v>
      </c>
      <c r="E46" s="38" t="s">
        <v>24</v>
      </c>
      <c r="F46" s="39" t="s">
        <v>133</v>
      </c>
      <c r="G46" s="40" t="n">
        <v>26</v>
      </c>
      <c r="H46" s="40" t="s">
        <v>126</v>
      </c>
      <c r="I46" s="40" t="n">
        <v>6</v>
      </c>
      <c r="J46" s="41" t="n">
        <v>553.2</v>
      </c>
      <c r="K46" s="42" t="n">
        <f aca="false">J46*5.94</f>
        <v>3286.008</v>
      </c>
      <c r="L46" s="21"/>
    </row>
    <row r="47" customFormat="false" ht="95.05" hidden="false" customHeight="true" outlineLevel="0" collapsed="false">
      <c r="A47" s="66"/>
      <c r="B47" s="36" t="s">
        <v>134</v>
      </c>
      <c r="C47" s="67" t="s">
        <v>135</v>
      </c>
      <c r="D47" s="37"/>
      <c r="E47" s="38" t="s">
        <v>24</v>
      </c>
      <c r="F47" s="39" t="s">
        <v>136</v>
      </c>
      <c r="G47" s="40" t="n">
        <v>28</v>
      </c>
      <c r="H47" s="40" t="s">
        <v>129</v>
      </c>
      <c r="I47" s="40" t="n">
        <v>4</v>
      </c>
      <c r="J47" s="41" t="n">
        <v>544</v>
      </c>
      <c r="K47" s="42" t="n">
        <f aca="false">J47*5.94</f>
        <v>3231.36</v>
      </c>
      <c r="L47" s="21"/>
    </row>
    <row r="48" customFormat="false" ht="81.75" hidden="false" customHeight="true" outlineLevel="0" collapsed="false">
      <c r="A48" s="66"/>
      <c r="B48" s="36" t="s">
        <v>137</v>
      </c>
      <c r="C48" s="36" t="s">
        <v>138</v>
      </c>
      <c r="D48" s="37" t="s">
        <v>139</v>
      </c>
      <c r="E48" s="38" t="s">
        <v>24</v>
      </c>
      <c r="F48" s="39" t="s">
        <v>140</v>
      </c>
      <c r="G48" s="40" t="n">
        <v>28</v>
      </c>
      <c r="H48" s="40" t="s">
        <v>126</v>
      </c>
      <c r="I48" s="40" t="n">
        <v>6</v>
      </c>
      <c r="J48" s="41" t="n">
        <v>553.2</v>
      </c>
      <c r="K48" s="42" t="n">
        <f aca="false">J48*5.94</f>
        <v>3286.008</v>
      </c>
      <c r="L48" s="21"/>
    </row>
    <row r="49" customFormat="false" ht="90.95" hidden="false" customHeight="true" outlineLevel="0" collapsed="false">
      <c r="A49" s="66"/>
      <c r="B49" s="36" t="s">
        <v>141</v>
      </c>
      <c r="C49" s="36" t="s">
        <v>138</v>
      </c>
      <c r="D49" s="37"/>
      <c r="E49" s="38" t="s">
        <v>24</v>
      </c>
      <c r="F49" s="39" t="s">
        <v>142</v>
      </c>
      <c r="G49" s="40" t="n">
        <v>28</v>
      </c>
      <c r="H49" s="40" t="s">
        <v>143</v>
      </c>
      <c r="I49" s="40" t="n">
        <v>4</v>
      </c>
      <c r="J49" s="41" t="n">
        <v>544</v>
      </c>
      <c r="K49" s="42" t="n">
        <f aca="false">J49*5.94</f>
        <v>3231.36</v>
      </c>
      <c r="L49" s="21"/>
    </row>
    <row r="50" customFormat="false" ht="17.35" hidden="false" customHeight="false" outlineLevel="0" collapsed="false">
      <c r="A50" s="68" t="s">
        <v>144</v>
      </c>
      <c r="B50" s="68" t="s">
        <v>144</v>
      </c>
      <c r="C50" s="68" t="s">
        <v>144</v>
      </c>
      <c r="D50" s="68" t="s">
        <v>144</v>
      </c>
      <c r="E50" s="68" t="s">
        <v>144</v>
      </c>
      <c r="F50" s="68" t="s">
        <v>144</v>
      </c>
      <c r="G50" s="68" t="s">
        <v>144</v>
      </c>
      <c r="H50" s="68" t="s">
        <v>144</v>
      </c>
      <c r="I50" s="68" t="s">
        <v>144</v>
      </c>
      <c r="J50" s="68"/>
      <c r="K50" s="68" t="s">
        <v>144</v>
      </c>
      <c r="L50" s="68"/>
    </row>
    <row r="51" s="60" customFormat="true" ht="199.3" hidden="false" customHeight="true" outlineLevel="0" collapsed="false">
      <c r="A51" s="69"/>
      <c r="B51" s="70" t="s">
        <v>145</v>
      </c>
      <c r="C51" s="36" t="s">
        <v>146</v>
      </c>
      <c r="D51" s="57" t="s">
        <v>147</v>
      </c>
      <c r="E51" s="38" t="s">
        <v>24</v>
      </c>
      <c r="F51" s="39" t="s">
        <v>148</v>
      </c>
      <c r="G51" s="40" t="n">
        <v>8</v>
      </c>
      <c r="H51" s="40" t="s">
        <v>72</v>
      </c>
      <c r="I51" s="40" t="n">
        <v>24</v>
      </c>
      <c r="J51" s="41" t="n">
        <v>201.2</v>
      </c>
      <c r="K51" s="42" t="n">
        <f aca="false">J51*$K$12</f>
        <v>1195.1291951292</v>
      </c>
      <c r="L51" s="71"/>
    </row>
    <row r="52" customFormat="false" ht="17.35" hidden="false" customHeight="false" outlineLevel="0" collapsed="false">
      <c r="A52" s="72" t="s">
        <v>149</v>
      </c>
      <c r="B52" s="72" t="s">
        <v>149</v>
      </c>
      <c r="C52" s="72" t="s">
        <v>149</v>
      </c>
      <c r="D52" s="72" t="s">
        <v>149</v>
      </c>
      <c r="E52" s="72" t="s">
        <v>149</v>
      </c>
      <c r="F52" s="72" t="s">
        <v>149</v>
      </c>
      <c r="G52" s="72" t="s">
        <v>149</v>
      </c>
      <c r="H52" s="72" t="s">
        <v>149</v>
      </c>
      <c r="I52" s="72" t="s">
        <v>149</v>
      </c>
      <c r="J52" s="72"/>
      <c r="K52" s="72" t="s">
        <v>149</v>
      </c>
      <c r="L52" s="72"/>
    </row>
    <row r="53" customFormat="false" ht="84.8" hidden="false" customHeight="true" outlineLevel="0" collapsed="false">
      <c r="A53" s="59"/>
      <c r="B53" s="73" t="s">
        <v>150</v>
      </c>
      <c r="C53" s="74" t="s">
        <v>151</v>
      </c>
      <c r="D53" s="37" t="s">
        <v>152</v>
      </c>
      <c r="E53" s="38" t="s">
        <v>24</v>
      </c>
      <c r="F53" s="75" t="s">
        <v>153</v>
      </c>
      <c r="G53" s="76" t="s">
        <v>154</v>
      </c>
      <c r="H53" s="76" t="s">
        <v>155</v>
      </c>
      <c r="I53" s="76" t="s">
        <v>156</v>
      </c>
      <c r="J53" s="77" t="n">
        <v>84.3</v>
      </c>
      <c r="K53" s="42" t="n">
        <f aca="false">J53*$K$12</f>
        <v>500.742500742501</v>
      </c>
      <c r="L53" s="21"/>
    </row>
    <row r="54" customFormat="false" ht="89.95" hidden="false" customHeight="true" outlineLevel="0" collapsed="false">
      <c r="A54" s="43"/>
      <c r="B54" s="78" t="s">
        <v>157</v>
      </c>
      <c r="C54" s="74" t="s">
        <v>158</v>
      </c>
      <c r="D54" s="37"/>
      <c r="E54" s="38" t="s">
        <v>24</v>
      </c>
      <c r="F54" s="75" t="s">
        <v>159</v>
      </c>
      <c r="G54" s="76" t="s">
        <v>154</v>
      </c>
      <c r="H54" s="76" t="s">
        <v>155</v>
      </c>
      <c r="I54" s="76" t="s">
        <v>156</v>
      </c>
      <c r="J54" s="77" t="n">
        <v>84.4</v>
      </c>
      <c r="K54" s="42" t="n">
        <f aca="false">J54*$K$12</f>
        <v>501.336501336501</v>
      </c>
      <c r="L54" s="21"/>
    </row>
    <row r="55" customFormat="false" ht="119.6" hidden="false" customHeight="true" outlineLevel="0" collapsed="false">
      <c r="A55" s="43"/>
      <c r="B55" s="78" t="s">
        <v>160</v>
      </c>
      <c r="C55" s="74" t="s">
        <v>161</v>
      </c>
      <c r="D55" s="57" t="s">
        <v>162</v>
      </c>
      <c r="E55" s="38" t="s">
        <v>24</v>
      </c>
      <c r="F55" s="75" t="s">
        <v>163</v>
      </c>
      <c r="G55" s="76" t="s">
        <v>154</v>
      </c>
      <c r="H55" s="76" t="s">
        <v>155</v>
      </c>
      <c r="I55" s="76" t="s">
        <v>156</v>
      </c>
      <c r="J55" s="77" t="n">
        <v>121</v>
      </c>
      <c r="K55" s="42" t="n">
        <f aca="false">J55*$K$12</f>
        <v>718.740718740719</v>
      </c>
      <c r="L55" s="21"/>
    </row>
    <row r="56" customFormat="false" ht="125.7" hidden="false" customHeight="true" outlineLevel="0" collapsed="false">
      <c r="A56" s="43"/>
      <c r="B56" s="78" t="s">
        <v>164</v>
      </c>
      <c r="C56" s="74" t="s">
        <v>165</v>
      </c>
      <c r="D56" s="57" t="s">
        <v>166</v>
      </c>
      <c r="E56" s="38" t="s">
        <v>24</v>
      </c>
      <c r="F56" s="75" t="s">
        <v>167</v>
      </c>
      <c r="G56" s="76" t="s">
        <v>154</v>
      </c>
      <c r="H56" s="76" t="s">
        <v>155</v>
      </c>
      <c r="I56" s="76" t="s">
        <v>156</v>
      </c>
      <c r="J56" s="77" t="n">
        <v>182.8</v>
      </c>
      <c r="K56" s="42" t="n">
        <f aca="false">J56*$K$12</f>
        <v>1085.83308583309</v>
      </c>
      <c r="L56" s="21"/>
    </row>
    <row r="57" customFormat="false" ht="83.8" hidden="false" customHeight="true" outlineLevel="0" collapsed="false">
      <c r="A57" s="43"/>
      <c r="B57" s="78" t="s">
        <v>164</v>
      </c>
      <c r="C57" s="74" t="s">
        <v>168</v>
      </c>
      <c r="D57" s="37" t="s">
        <v>169</v>
      </c>
      <c r="E57" s="38" t="s">
        <v>24</v>
      </c>
      <c r="F57" s="75" t="s">
        <v>170</v>
      </c>
      <c r="G57" s="76" t="s">
        <v>154</v>
      </c>
      <c r="H57" s="76" t="s">
        <v>155</v>
      </c>
      <c r="I57" s="76" t="s">
        <v>171</v>
      </c>
      <c r="J57" s="77" t="n">
        <v>154.7</v>
      </c>
      <c r="K57" s="42" t="n">
        <f aca="false">J57*$K$12</f>
        <v>918.918918918919</v>
      </c>
      <c r="L57" s="21"/>
    </row>
    <row r="58" customFormat="false" ht="64.4" hidden="false" customHeight="true" outlineLevel="0" collapsed="false">
      <c r="A58" s="43"/>
      <c r="B58" s="78" t="s">
        <v>160</v>
      </c>
      <c r="C58" s="74" t="s">
        <v>172</v>
      </c>
      <c r="D58" s="37"/>
      <c r="E58" s="38" t="s">
        <v>24</v>
      </c>
      <c r="F58" s="75" t="s">
        <v>173</v>
      </c>
      <c r="G58" s="76" t="s">
        <v>154</v>
      </c>
      <c r="H58" s="76" t="s">
        <v>155</v>
      </c>
      <c r="I58" s="76" t="s">
        <v>171</v>
      </c>
      <c r="J58" s="77" t="n">
        <v>165</v>
      </c>
      <c r="K58" s="42" t="n">
        <f aca="false">J58*$K$12</f>
        <v>980.10098010098</v>
      </c>
      <c r="L58" s="21"/>
    </row>
    <row r="59" customFormat="false" ht="84.8" hidden="false" customHeight="true" outlineLevel="0" collapsed="false">
      <c r="A59" s="59"/>
      <c r="B59" s="79" t="s">
        <v>174</v>
      </c>
      <c r="C59" s="80" t="s">
        <v>175</v>
      </c>
      <c r="D59" s="46"/>
      <c r="E59" s="38" t="s">
        <v>24</v>
      </c>
      <c r="F59" s="75" t="s">
        <v>176</v>
      </c>
      <c r="G59" s="81" t="s">
        <v>154</v>
      </c>
      <c r="H59" s="81" t="s">
        <v>177</v>
      </c>
      <c r="I59" s="81" t="s">
        <v>156</v>
      </c>
      <c r="J59" s="82" t="n">
        <v>143.5</v>
      </c>
      <c r="K59" s="42" t="n">
        <f aca="false">J59*$K$12</f>
        <v>852.390852390852</v>
      </c>
      <c r="L59" s="21"/>
    </row>
    <row r="60" customFormat="false" ht="75.6" hidden="false" customHeight="true" outlineLevel="0" collapsed="false">
      <c r="A60" s="55"/>
      <c r="B60" s="83" t="s">
        <v>178</v>
      </c>
      <c r="C60" s="80" t="s">
        <v>179</v>
      </c>
      <c r="D60" s="84"/>
      <c r="E60" s="38" t="s">
        <v>24</v>
      </c>
      <c r="F60" s="75" t="s">
        <v>180</v>
      </c>
      <c r="G60" s="81"/>
      <c r="H60" s="81" t="s">
        <v>181</v>
      </c>
      <c r="I60" s="81" t="s">
        <v>156</v>
      </c>
      <c r="J60" s="82" t="n">
        <v>72.2</v>
      </c>
      <c r="K60" s="42" t="n">
        <f aca="false">J60*$K$12</f>
        <v>428.868428868429</v>
      </c>
      <c r="L60" s="21"/>
    </row>
    <row r="61" customFormat="false" ht="78.75" hidden="false" customHeight="true" outlineLevel="0" collapsed="false">
      <c r="A61" s="43"/>
      <c r="B61" s="78" t="s">
        <v>182</v>
      </c>
      <c r="C61" s="74" t="s">
        <v>183</v>
      </c>
      <c r="D61" s="37" t="s">
        <v>184</v>
      </c>
      <c r="E61" s="38" t="s">
        <v>24</v>
      </c>
      <c r="F61" s="75" t="s">
        <v>185</v>
      </c>
      <c r="G61" s="76" t="s">
        <v>154</v>
      </c>
      <c r="H61" s="76" t="s">
        <v>186</v>
      </c>
      <c r="I61" s="76" t="s">
        <v>187</v>
      </c>
      <c r="J61" s="77" t="n">
        <v>121.9</v>
      </c>
      <c r="K61" s="42" t="n">
        <f aca="false">J61*$K$12</f>
        <v>724.086724086724</v>
      </c>
      <c r="L61" s="21"/>
    </row>
    <row r="62" customFormat="false" ht="79.5" hidden="false" customHeight="true" outlineLevel="0" collapsed="false">
      <c r="A62" s="43"/>
      <c r="B62" s="78" t="s">
        <v>188</v>
      </c>
      <c r="C62" s="74" t="s">
        <v>138</v>
      </c>
      <c r="D62" s="37"/>
      <c r="E62" s="38" t="s">
        <v>24</v>
      </c>
      <c r="F62" s="75" t="s">
        <v>189</v>
      </c>
      <c r="G62" s="76" t="s">
        <v>154</v>
      </c>
      <c r="H62" s="76" t="s">
        <v>186</v>
      </c>
      <c r="I62" s="76" t="s">
        <v>190</v>
      </c>
      <c r="J62" s="77" t="n">
        <v>173.6</v>
      </c>
      <c r="K62" s="42" t="n">
        <f aca="false">J62*5.94</f>
        <v>1031.184</v>
      </c>
      <c r="L62" s="21"/>
    </row>
    <row r="63" customFormat="false" ht="102.3" hidden="false" customHeight="true" outlineLevel="0" collapsed="false">
      <c r="A63" s="43"/>
      <c r="B63" s="78" t="s">
        <v>191</v>
      </c>
      <c r="C63" s="64" t="s">
        <v>192</v>
      </c>
      <c r="D63" s="37"/>
      <c r="E63" s="38" t="s">
        <v>24</v>
      </c>
      <c r="F63" s="75" t="s">
        <v>193</v>
      </c>
      <c r="G63" s="76" t="s">
        <v>154</v>
      </c>
      <c r="H63" s="76" t="s">
        <v>194</v>
      </c>
      <c r="I63" s="76" t="s">
        <v>156</v>
      </c>
      <c r="J63" s="77" t="n">
        <v>191</v>
      </c>
      <c r="K63" s="42" t="n">
        <f aca="false">J63*$K$12</f>
        <v>1134.54113454113</v>
      </c>
      <c r="L63" s="21"/>
    </row>
    <row r="64" customFormat="false" ht="257.6" hidden="false" customHeight="true" outlineLevel="0" collapsed="false">
      <c r="A64" s="85"/>
      <c r="B64" s="86" t="s">
        <v>195</v>
      </c>
      <c r="C64" s="74" t="s">
        <v>196</v>
      </c>
      <c r="D64" s="37" t="s">
        <v>197</v>
      </c>
      <c r="E64" s="38" t="s">
        <v>24</v>
      </c>
      <c r="F64" s="75" t="s">
        <v>198</v>
      </c>
      <c r="G64" s="76"/>
      <c r="H64" s="76" t="s">
        <v>199</v>
      </c>
      <c r="I64" s="76" t="s">
        <v>190</v>
      </c>
      <c r="J64" s="77" t="n">
        <v>373.2</v>
      </c>
      <c r="K64" s="42" t="n">
        <f aca="false">J64*$K$12</f>
        <v>2216.81021681022</v>
      </c>
      <c r="L64" s="21"/>
    </row>
    <row r="65" customFormat="false" ht="94.05" hidden="false" customHeight="true" outlineLevel="0" collapsed="false">
      <c r="A65" s="55"/>
      <c r="B65" s="87" t="s">
        <v>200</v>
      </c>
      <c r="C65" s="74" t="s">
        <v>201</v>
      </c>
      <c r="D65" s="37" t="s">
        <v>202</v>
      </c>
      <c r="E65" s="38" t="s">
        <v>24</v>
      </c>
      <c r="F65" s="75" t="s">
        <v>203</v>
      </c>
      <c r="G65" s="76" t="s">
        <v>154</v>
      </c>
      <c r="H65" s="76" t="s">
        <v>194</v>
      </c>
      <c r="I65" s="76" t="s">
        <v>204</v>
      </c>
      <c r="J65" s="77" t="n">
        <v>65.3</v>
      </c>
      <c r="K65" s="42" t="n">
        <f aca="false">J65*$K$12</f>
        <v>387.882387882388</v>
      </c>
      <c r="L65" s="21"/>
    </row>
    <row r="66" customFormat="false" ht="48.6" hidden="false" customHeight="true" outlineLevel="0" collapsed="false">
      <c r="A66" s="43"/>
      <c r="B66" s="88" t="s">
        <v>205</v>
      </c>
      <c r="C66" s="74" t="s">
        <v>206</v>
      </c>
      <c r="D66" s="37"/>
      <c r="E66" s="38" t="s">
        <v>24</v>
      </c>
      <c r="F66" s="75" t="s">
        <v>207</v>
      </c>
      <c r="G66" s="76" t="s">
        <v>154</v>
      </c>
      <c r="H66" s="76" t="s">
        <v>194</v>
      </c>
      <c r="I66" s="76" t="s">
        <v>208</v>
      </c>
      <c r="J66" s="77" t="n">
        <v>77.5</v>
      </c>
      <c r="K66" s="42" t="n">
        <f aca="false">J66*$K$12</f>
        <v>460.35046035046</v>
      </c>
      <c r="L66" s="21"/>
    </row>
    <row r="67" customFormat="false" ht="54.6" hidden="false" customHeight="true" outlineLevel="0" collapsed="false">
      <c r="A67" s="43"/>
      <c r="B67" s="89" t="s">
        <v>205</v>
      </c>
      <c r="C67" s="74" t="s">
        <v>209</v>
      </c>
      <c r="D67" s="37"/>
      <c r="E67" s="38" t="s">
        <v>24</v>
      </c>
      <c r="F67" s="75" t="s">
        <v>210</v>
      </c>
      <c r="G67" s="76" t="s">
        <v>154</v>
      </c>
      <c r="H67" s="76" t="s">
        <v>211</v>
      </c>
      <c r="I67" s="76" t="s">
        <v>204</v>
      </c>
      <c r="J67" s="77" t="n">
        <v>61.4</v>
      </c>
      <c r="K67" s="42" t="n">
        <f aca="false">J67*$K$12</f>
        <v>364.716364716365</v>
      </c>
      <c r="L67" s="21"/>
    </row>
    <row r="68" customFormat="false" ht="73.6" hidden="false" customHeight="true" outlineLevel="0" collapsed="false">
      <c r="A68" s="43"/>
      <c r="B68" s="78" t="s">
        <v>212</v>
      </c>
      <c r="C68" s="64" t="s">
        <v>213</v>
      </c>
      <c r="D68" s="37" t="s">
        <v>214</v>
      </c>
      <c r="E68" s="38" t="s">
        <v>24</v>
      </c>
      <c r="F68" s="75" t="s">
        <v>215</v>
      </c>
      <c r="G68" s="76" t="s">
        <v>154</v>
      </c>
      <c r="H68" s="76" t="s">
        <v>216</v>
      </c>
      <c r="I68" s="76" t="s">
        <v>156</v>
      </c>
      <c r="J68" s="77" t="n">
        <v>103.2</v>
      </c>
      <c r="K68" s="42" t="n">
        <f aca="false">J68*$K$12</f>
        <v>613.008613008613</v>
      </c>
      <c r="L68" s="21"/>
    </row>
    <row r="69" customFormat="false" ht="66.4" hidden="false" customHeight="true" outlineLevel="0" collapsed="false">
      <c r="A69" s="43"/>
      <c r="B69" s="78" t="s">
        <v>217</v>
      </c>
      <c r="C69" s="64" t="s">
        <v>218</v>
      </c>
      <c r="D69" s="37"/>
      <c r="E69" s="38" t="s">
        <v>24</v>
      </c>
      <c r="F69" s="75" t="s">
        <v>219</v>
      </c>
      <c r="G69" s="76" t="s">
        <v>154</v>
      </c>
      <c r="H69" s="76" t="s">
        <v>220</v>
      </c>
      <c r="I69" s="76" t="s">
        <v>221</v>
      </c>
      <c r="J69" s="77" t="n">
        <v>80.4</v>
      </c>
      <c r="K69" s="42" t="n">
        <f aca="false">J69*$K$12</f>
        <v>477.576477576478</v>
      </c>
      <c r="L69" s="21"/>
    </row>
    <row r="70" customFormat="false" ht="59.7" hidden="false" customHeight="true" outlineLevel="0" collapsed="false">
      <c r="A70" s="59"/>
      <c r="B70" s="78" t="s">
        <v>212</v>
      </c>
      <c r="C70" s="64" t="s">
        <v>222</v>
      </c>
      <c r="D70" s="37" t="s">
        <v>223</v>
      </c>
      <c r="E70" s="38" t="s">
        <v>24</v>
      </c>
      <c r="F70" s="75" t="s">
        <v>224</v>
      </c>
      <c r="G70" s="76" t="s">
        <v>154</v>
      </c>
      <c r="H70" s="76" t="s">
        <v>225</v>
      </c>
      <c r="I70" s="76" t="s">
        <v>171</v>
      </c>
      <c r="J70" s="77" t="n">
        <v>110.6</v>
      </c>
      <c r="K70" s="42" t="n">
        <f aca="false">J70*$K$12</f>
        <v>656.964656964657</v>
      </c>
      <c r="L70" s="21"/>
    </row>
    <row r="71" customFormat="false" ht="69.25" hidden="false" customHeight="true" outlineLevel="0" collapsed="false">
      <c r="A71" s="59"/>
      <c r="B71" s="73" t="s">
        <v>212</v>
      </c>
      <c r="C71" s="64" t="s">
        <v>226</v>
      </c>
      <c r="D71" s="37"/>
      <c r="E71" s="38" t="s">
        <v>24</v>
      </c>
      <c r="F71" s="75" t="s">
        <v>227</v>
      </c>
      <c r="G71" s="76" t="s">
        <v>154</v>
      </c>
      <c r="H71" s="76" t="s">
        <v>199</v>
      </c>
      <c r="I71" s="76" t="s">
        <v>204</v>
      </c>
      <c r="J71" s="77" t="n">
        <v>80.4</v>
      </c>
      <c r="K71" s="42" t="n">
        <f aca="false">J71*$K$12</f>
        <v>477.576477576478</v>
      </c>
      <c r="L71" s="21"/>
    </row>
    <row r="72" customFormat="false" ht="33" hidden="false" customHeight="true" outlineLevel="0" collapsed="false">
      <c r="A72" s="90"/>
      <c r="B72" s="91"/>
      <c r="C72" s="92"/>
      <c r="D72" s="0"/>
      <c r="E72" s="93"/>
      <c r="F72" s="94"/>
      <c r="G72" s="95"/>
      <c r="H72" s="95"/>
      <c r="I72" s="95"/>
      <c r="J72" s="96"/>
      <c r="K72" s="97"/>
    </row>
    <row r="73" customFormat="false" ht="19.4" hidden="false" customHeight="true" outlineLevel="0" collapsed="false">
      <c r="A73" s="98"/>
      <c r="B73" s="99" t="s">
        <v>228</v>
      </c>
      <c r="C73" s="99"/>
      <c r="D73" s="99"/>
      <c r="E73" s="100"/>
      <c r="F73" s="101"/>
      <c r="G73" s="102"/>
      <c r="H73" s="102"/>
      <c r="I73" s="102"/>
      <c r="J73" s="103"/>
      <c r="K73" s="104"/>
    </row>
    <row r="74" customFormat="false" ht="40.65" hidden="false" customHeight="true" outlineLevel="0" collapsed="false">
      <c r="A74" s="0"/>
      <c r="B74" s="105" t="s">
        <v>229</v>
      </c>
      <c r="C74" s="105"/>
      <c r="D74" s="105"/>
      <c r="E74" s="105"/>
      <c r="F74" s="105"/>
      <c r="G74" s="105"/>
      <c r="H74" s="105"/>
      <c r="I74" s="105"/>
      <c r="J74" s="105"/>
      <c r="K74" s="106"/>
    </row>
    <row r="75" customFormat="false" ht="36.9" hidden="false" customHeight="true" outlineLevel="0" collapsed="false">
      <c r="A75" s="0"/>
      <c r="B75" s="105" t="s">
        <v>230</v>
      </c>
      <c r="C75" s="105"/>
      <c r="D75" s="105"/>
      <c r="E75" s="105"/>
      <c r="F75" s="105"/>
      <c r="G75" s="105"/>
      <c r="H75" s="105"/>
      <c r="I75" s="105"/>
      <c r="J75" s="105"/>
      <c r="K75" s="106"/>
    </row>
    <row r="76" customFormat="false" ht="24.45" hidden="false" customHeight="false" outlineLevel="0" collapsed="false">
      <c r="A76" s="0"/>
      <c r="B76" s="107" t="s">
        <v>231</v>
      </c>
      <c r="C76" s="108"/>
      <c r="D76" s="109"/>
      <c r="E76" s="110"/>
      <c r="F76" s="111"/>
      <c r="G76" s="112"/>
      <c r="H76" s="112"/>
      <c r="I76" s="112"/>
      <c r="J76" s="113"/>
      <c r="K76" s="114"/>
    </row>
    <row r="77" customFormat="false" ht="33.9" hidden="false" customHeight="true" outlineLevel="0" collapsed="false">
      <c r="A77" s="0"/>
      <c r="B77" s="105" t="s">
        <v>232</v>
      </c>
      <c r="C77" s="105"/>
      <c r="D77" s="105"/>
      <c r="E77" s="105"/>
      <c r="F77" s="105"/>
      <c r="G77" s="105"/>
      <c r="H77" s="105"/>
      <c r="I77" s="105"/>
      <c r="J77" s="105"/>
      <c r="K77" s="106"/>
    </row>
    <row r="78" customFormat="false" ht="24.45" hidden="false" customHeight="false" outlineLevel="0" collapsed="false">
      <c r="A78" s="0"/>
      <c r="B78" s="107" t="s">
        <v>233</v>
      </c>
      <c r="C78" s="108"/>
      <c r="D78" s="109"/>
      <c r="E78" s="110"/>
      <c r="F78" s="115"/>
      <c r="G78" s="112"/>
      <c r="H78" s="112"/>
      <c r="I78" s="112"/>
      <c r="J78" s="113"/>
      <c r="K78" s="114"/>
    </row>
    <row r="79" customFormat="false" ht="31.5" hidden="false" customHeight="true" outlineLevel="0" collapsed="false">
      <c r="A79" s="0"/>
      <c r="B79" s="116"/>
      <c r="C79" s="117"/>
      <c r="D79" s="118"/>
      <c r="E79" s="119"/>
      <c r="F79" s="120"/>
      <c r="G79" s="121"/>
      <c r="H79" s="121"/>
      <c r="I79" s="121"/>
      <c r="J79" s="122"/>
      <c r="K79" s="123"/>
    </row>
    <row r="80" customFormat="false" ht="12" hidden="false" customHeight="true" outlineLevel="0" collapsed="false">
      <c r="A80" s="124" t="s">
        <v>234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5"/>
    </row>
    <row r="81" customFormat="false" ht="73.5" hidden="false" customHeight="true" outlineLevel="0" collapsed="false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5"/>
    </row>
    <row r="82" customFormat="false" ht="27" hidden="false" customHeight="true" outlineLevel="0" collapsed="false">
      <c r="A82" s="124"/>
      <c r="B82" s="126"/>
      <c r="C82" s="126"/>
      <c r="D82" s="127"/>
      <c r="E82" s="126"/>
      <c r="F82" s="128"/>
      <c r="G82" s="128"/>
      <c r="H82" s="128"/>
      <c r="I82" s="128"/>
      <c r="J82" s="128"/>
      <c r="K82" s="125"/>
    </row>
    <row r="83" customFormat="false" ht="12.75" hidden="false" customHeight="true" outlineLevel="0" collapsed="false">
      <c r="A83" s="129" t="s">
        <v>235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</row>
    <row r="84" customFormat="false" ht="13.5" hidden="false" customHeight="true" outlineLevel="0" collapsed="false"/>
    <row r="85" customFormat="false" ht="24.75" hidden="false" customHeight="tru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7">
    <mergeCell ref="F1:K1"/>
    <mergeCell ref="F3:K3"/>
    <mergeCell ref="F4:K4"/>
    <mergeCell ref="F5:K5"/>
    <mergeCell ref="F6:K6"/>
    <mergeCell ref="B9:D9"/>
    <mergeCell ref="A12:E12"/>
    <mergeCell ref="F12:G12"/>
    <mergeCell ref="H12:J12"/>
    <mergeCell ref="L12:L13"/>
    <mergeCell ref="A14:K14"/>
    <mergeCell ref="D17:D18"/>
    <mergeCell ref="D19:D20"/>
    <mergeCell ref="D21:D23"/>
    <mergeCell ref="A44:A45"/>
    <mergeCell ref="D44:D45"/>
    <mergeCell ref="A46:A47"/>
    <mergeCell ref="D46:D47"/>
    <mergeCell ref="A48:A49"/>
    <mergeCell ref="D48:D49"/>
    <mergeCell ref="A50:K50"/>
    <mergeCell ref="A52:K52"/>
    <mergeCell ref="D53:D54"/>
    <mergeCell ref="D57:D58"/>
    <mergeCell ref="D61:D63"/>
    <mergeCell ref="D65:D67"/>
    <mergeCell ref="A66:A67"/>
    <mergeCell ref="A68:A69"/>
    <mergeCell ref="D68:D69"/>
    <mergeCell ref="A70:A71"/>
    <mergeCell ref="D70:D71"/>
    <mergeCell ref="B73:D73"/>
    <mergeCell ref="B74:J74"/>
    <mergeCell ref="B75:J75"/>
    <mergeCell ref="B77:J77"/>
    <mergeCell ref="A80:J81"/>
    <mergeCell ref="A83:K85"/>
  </mergeCells>
  <hyperlinks>
    <hyperlink ref="F5" r:id="rId1" display="kz@duna-ast.ru, "/>
    <hyperlink ref="F6" r:id="rId2" display="www.duna-ast.ru"/>
  </hyperlinks>
  <printOptions headings="false" gridLines="false" gridLinesSet="true" horizontalCentered="true" verticalCentered="false"/>
  <pageMargins left="0.236111111111111" right="0.236111111111111" top="0.157638888888889" bottom="0.354166666666667" header="0.0395833333333333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&amp;RСтраница  &amp;P из &amp;N</oddHeader>
    <oddFooter/>
  </headerFooter>
  <rowBreaks count="1" manualBreakCount="1">
    <brk id="43" man="true" max="16383" min="0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2016-09-10T14:55:18Z</dcterms:created>
  <dc:creator>ww</dc:creator>
  <dc:language>ru-RU</dc:language>
  <cp:lastPrinted>2017-10-27T16:48:01Z</cp:lastPrinted>
  <dcterms:modified xsi:type="dcterms:W3CDTF">2018-01-18T16:42:39Z</dcterms:modified>
  <cp:revision>103</cp:revision>
</cp:coreProperties>
</file>