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375.jpeg" ContentType="image/jpeg"/>
  <Override PartName="/xl/media/image372.jpeg" ContentType="image/jpeg"/>
  <Override PartName="/xl/media/image371.jpeg" ContentType="image/jpeg"/>
  <Override PartName="/xl/media/image370.jpeg" ContentType="image/jpeg"/>
  <Override PartName="/xl/media/image366.png" ContentType="image/png"/>
  <Override PartName="/xl/media/image365.png" ContentType="image/png"/>
  <Override PartName="/xl/media/image364.png" ContentType="image/png"/>
  <Override PartName="/xl/media/image363.png" ContentType="image/png"/>
  <Override PartName="/xl/media/image362.png" ContentType="image/png"/>
  <Override PartName="/xl/media/image374.jpeg" ContentType="image/jpeg"/>
  <Override PartName="/xl/media/image361.jpeg" ContentType="image/jpeg"/>
  <Override PartName="/xl/media/image373.jpeg" ContentType="image/jpeg"/>
  <Override PartName="/xl/media/image360.jpeg" ContentType="image/jpeg"/>
  <Override PartName="/xl/media/image379.jpeg" ContentType="image/jpeg"/>
  <Override PartName="/xl/media/image353.jpeg" ContentType="image/jpeg"/>
  <Override PartName="/xl/media/image352.jpeg" ContentType="image/jpeg"/>
  <Override PartName="/xl/media/image351.jpeg" ContentType="image/jpeg"/>
  <Override PartName="/xl/media/image376.jpeg" ContentType="image/jpeg"/>
  <Override PartName="/xl/media/image350.jpeg" ContentType="image/jpeg"/>
  <Override PartName="/xl/media/image369.jpeg" ContentType="image/jpeg"/>
  <Override PartName="/xl/media/image346.png" ContentType="image/png"/>
  <Override PartName="/xl/media/image355.jpeg" ContentType="image/jpeg"/>
  <Override PartName="/xl/media/image342.jpeg" ContentType="image/jpeg"/>
  <Override PartName="/xl/media/image354.jpeg" ContentType="image/jpeg"/>
  <Override PartName="/xl/media/image341.jpeg" ContentType="image/jpeg"/>
  <Override PartName="/xl/media/image340.jpeg" ContentType="image/jpeg"/>
  <Override PartName="/xl/media/image339.jpeg" ContentType="image/jpeg"/>
  <Override PartName="/xl/media/image338.jpeg" ContentType="image/jpeg"/>
  <Override PartName="/xl/media/image337.jpeg" ContentType="image/jpeg"/>
  <Override PartName="/xl/media/image349.jpeg" ContentType="image/jpeg"/>
  <Override PartName="/xl/media/image336.jpeg" ContentType="image/jpeg"/>
  <Override PartName="/xl/media/image348.jpeg" ContentType="image/jpeg"/>
  <Override PartName="/xl/media/image335.jpeg" ContentType="image/jpeg"/>
  <Override PartName="/xl/media/image347.jpeg" ContentType="image/jpeg"/>
  <Override PartName="/xl/media/image334.jpeg" ContentType="image/jpeg"/>
  <Override PartName="/xl/media/image359.jpeg" ContentType="image/jpeg"/>
  <Override PartName="/xl/media/image333.jpeg" ContentType="image/jpeg"/>
  <Override PartName="/xl/media/image358.jpeg" ContentType="image/jpeg"/>
  <Override PartName="/xl/media/image345.jpeg" ContentType="image/jpeg"/>
  <Override PartName="/xl/media/image332.jpeg" ContentType="image/jpeg"/>
  <Override PartName="/xl/media/image357.jpeg" ContentType="image/jpeg"/>
  <Override PartName="/xl/media/image344.jpeg" ContentType="image/jpeg"/>
  <Override PartName="/xl/media/image331.jpeg" ContentType="image/jpeg"/>
  <Override PartName="/xl/media/image356.jpeg" ContentType="image/jpeg"/>
  <Override PartName="/xl/media/image343.jpeg" ContentType="image/jpeg"/>
  <Override PartName="/xl/media/image330.jpeg" ContentType="image/jpeg"/>
  <Override PartName="/xl/media/image319.jpeg" ContentType="image/jpeg"/>
  <Override PartName="/xl/media/image304.png" ContentType="image/png"/>
  <Override PartName="/xl/media/image328.jpeg" ContentType="image/jpeg"/>
  <Override PartName="/xl/media/image315.jpeg" ContentType="image/jpeg"/>
  <Override PartName="/xl/media/image289.jpeg" ContentType="image/jpeg"/>
  <Override PartName="/xl/media/image302.jpeg" ContentType="image/jpeg"/>
  <Override PartName="/xl/media/image325.jpeg" ContentType="image/jpeg"/>
  <Override PartName="/xl/media/image312.jpeg" ContentType="image/jpeg"/>
  <Override PartName="/xl/media/image286.jpeg" ContentType="image/jpeg"/>
  <Override PartName="/xl/media/image299.jpeg" ContentType="image/jpeg"/>
  <Override PartName="/xl/media/image311.jpeg" ContentType="image/jpeg"/>
  <Override PartName="/xl/media/image285.jpeg" ContentType="image/jpeg"/>
  <Override PartName="/xl/media/image324.jpeg" ContentType="image/jpeg"/>
  <Override PartName="/xl/media/image298.jpeg" ContentType="image/jpeg"/>
  <Override PartName="/xl/media/image310.jpeg" ContentType="image/jpeg"/>
  <Override PartName="/xl/media/image284.jpeg" ContentType="image/jpeg"/>
  <Override PartName="/xl/media/image323.jpeg" ContentType="image/jpeg"/>
  <Override PartName="/xl/media/image297.jpeg" ContentType="image/jpeg"/>
  <Override PartName="/xl/media/image283.jpeg" ContentType="image/jpeg"/>
  <Override PartName="/xl/media/image322.jpeg" ContentType="image/jpeg"/>
  <Override PartName="/xl/media/image296.jpeg" ContentType="image/jpeg"/>
  <Override PartName="/xl/media/image321.jpeg" ContentType="image/jpeg"/>
  <Override PartName="/xl/media/image282.jpeg" ContentType="image/jpeg"/>
  <Override PartName="/xl/media/image295.jpeg" ContentType="image/jpeg"/>
  <Override PartName="/xl/media/image320.jpeg" ContentType="image/jpeg"/>
  <Override PartName="/xl/media/image281.jpeg" ContentType="image/jpeg"/>
  <Override PartName="/xl/media/image294.jpeg" ContentType="image/jpeg"/>
  <Override PartName="/xl/media/image257.jpeg" ContentType="image/jpeg"/>
  <Override PartName="/xl/media/image309.jpeg" ContentType="image/jpeg"/>
  <Override PartName="/xl/media/image280.jpeg" ContentType="image/jpeg"/>
  <Override PartName="/xl/media/image293.jpeg" ContentType="image/jpeg"/>
  <Override PartName="/xl/media/image318.jpeg" ContentType="image/jpeg"/>
  <Override PartName="/xl/media/image317.jpeg" ContentType="image/jpeg"/>
  <Override PartName="/xl/media/image377.png" ContentType="image/png"/>
  <Override PartName="/xl/media/image327.jpeg" ContentType="image/jpeg"/>
  <Override PartName="/xl/media/image301.jpeg" ContentType="image/jpeg"/>
  <Override PartName="/xl/media/image314.jpeg" ContentType="image/jpeg"/>
  <Override PartName="/xl/media/image288.jpeg" ContentType="image/jpeg"/>
  <Override PartName="/xl/media/image329.jpeg" ContentType="image/jpeg"/>
  <Override PartName="/xl/media/image316.jpeg" ContentType="image/jpeg"/>
  <Override PartName="/xl/media/image367.png" ContentType="image/png"/>
  <Override PartName="/xl/media/image326.jpeg" ContentType="image/jpeg"/>
  <Override PartName="/xl/media/image300.jpeg" ContentType="image/jpeg"/>
  <Override PartName="/xl/media/image313.jpeg" ContentType="image/jpeg"/>
  <Override PartName="/xl/media/image287.jpeg" ContentType="image/jpeg"/>
  <Override PartName="/xl/media/image306.jpeg" ContentType="image/jpeg"/>
  <Override PartName="/xl/media/image254.jpeg" ContentType="image/jpeg"/>
  <Override PartName="/xl/media/image267.jpeg" ContentType="image/jpeg"/>
  <Override PartName="/xl/media/image270.jpeg" ContentType="image/jpeg"/>
  <Override PartName="/xl/media/image271.jpeg" ContentType="image/jpeg"/>
  <Override PartName="/xl/media/image234.jpeg" ContentType="image/jpeg"/>
  <Override PartName="/xl/media/image247.jpeg" ContentType="image/jpeg"/>
  <Override PartName="/xl/media/image273.jpeg" ContentType="image/jpeg"/>
  <Override PartName="/xl/media/image260.jpeg" ContentType="image/jpeg"/>
  <Override PartName="/xl/media/image259.jpeg" ContentType="image/jpeg"/>
  <Override PartName="/xl/media/image256.jpeg" ContentType="image/jpeg"/>
  <Override PartName="/xl/media/image308.jpeg" ContentType="image/jpeg"/>
  <Override PartName="/xl/media/image269.jpeg" ContentType="image/jpeg"/>
  <Override PartName="/xl/media/image258.jpeg" ContentType="image/jpeg"/>
  <Override PartName="/xl/media/image292.jpeg" ContentType="image/jpeg"/>
  <Override PartName="/xl/media/image266.jpeg" ContentType="image/jpeg"/>
  <Override PartName="/xl/media/image253.jpeg" ContentType="image/jpeg"/>
  <Override PartName="/xl/media/image305.jpeg" ContentType="image/jpeg"/>
  <Override PartName="/xl/media/image279.jpeg" ContentType="image/jpeg"/>
  <Override PartName="/xl/media/image255.jpeg" ContentType="image/jpeg"/>
  <Override PartName="/xl/media/image307.jpeg" ContentType="image/jpeg"/>
  <Override PartName="/xl/media/image268.jpeg" ContentType="image/jpeg"/>
  <Override PartName="/xl/media/image250.jpeg" ContentType="image/jpeg"/>
  <Override PartName="/xl/media/image263.jpeg" ContentType="image/jpeg"/>
  <Override PartName="/xl/media/image276.jpeg" ContentType="image/jpeg"/>
  <Override PartName="/xl/media/image278.jpeg" ContentType="image/jpeg"/>
  <Override PartName="/xl/media/image252.jpeg" ContentType="image/jpeg"/>
  <Override PartName="/xl/media/image265.jpeg" ContentType="image/jpeg"/>
  <Override PartName="/xl/media/image262.jpeg" ContentType="image/jpeg"/>
  <Override PartName="/xl/media/image275.jpeg" ContentType="image/jpeg"/>
  <Override PartName="/xl/media/image277.jpeg" ContentType="image/jpeg"/>
  <Override PartName="/xl/media/image251.jpeg" ContentType="image/jpeg"/>
  <Override PartName="/xl/media/image303.jpeg" ContentType="image/jpeg"/>
  <Override PartName="/xl/media/image264.jpeg" ContentType="image/jpeg"/>
  <Override PartName="/xl/media/image261.jpeg" ContentType="image/jpeg"/>
  <Override PartName="/xl/media/image274.jpeg" ContentType="image/jpeg"/>
  <Override PartName="/xl/media/image239.jpeg" ContentType="image/jpeg"/>
  <Override PartName="/xl/media/image236.jpeg" ContentType="image/jpeg"/>
  <Override PartName="/xl/media/image249.jpeg" ContentType="image/jpeg"/>
  <Override PartName="/xl/media/image238.jpeg" ContentType="image/jpeg"/>
  <Override PartName="/xl/media/image272.jpeg" ContentType="image/jpeg"/>
  <Override PartName="/xl/media/image235.jpeg" ContentType="image/jpeg"/>
  <Override PartName="/xl/media/image248.jpeg" ContentType="image/jpeg"/>
  <Override PartName="/xl/media/image237.jpeg" ContentType="image/jpeg"/>
  <Override PartName="/xl/media/image233.jpeg" ContentType="image/jpeg"/>
  <Override PartName="/xl/media/image246.jpeg" ContentType="image/jpeg"/>
  <Override PartName="/xl/media/image232.jpeg" ContentType="image/jpeg"/>
  <Override PartName="/xl/media/image245.jpeg" ContentType="image/jpeg"/>
  <Override PartName="/xl/media/image378.png" ContentType="image/png"/>
  <Override PartName="/xl/media/image230.jpeg" ContentType="image/jpeg"/>
  <Override PartName="/xl/media/image243.jpeg" ContentType="image/jpeg"/>
  <Override PartName="/xl/media/image244.jpeg" ContentType="image/jpeg"/>
  <Override PartName="/xl/media/image231.jpeg" ContentType="image/jpeg"/>
  <Override PartName="/xl/media/image229.jpeg" ContentType="image/jpeg"/>
  <Override PartName="/xl/media/image368.png" ContentType="image/png"/>
  <Override PartName="/xl/media/image242.jpeg" ContentType="image/jpeg"/>
  <Override PartName="/xl/media/image228.jpeg" ContentType="image/jpeg"/>
  <Override PartName="/xl/media/image241.jpeg" ContentType="image/jpeg"/>
  <Override PartName="/xl/media/image240.jpeg" ContentType="image/jpeg"/>
  <Override PartName="/xl/media/image291.jpeg" ContentType="image/jpeg"/>
  <Override PartName="/xl/media/image290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1" firstSheet="0" activeTab="0"/>
  </bookViews>
  <sheets>
    <sheet name="Лист1" sheetId="1" state="visible" r:id="rId2"/>
  </sheets>
  <definedNames>
    <definedName function="false" hidden="false" localSheetId="0" name="_xlnm.Print_Titles" vbProcedure="false">Лист1!$13:$13</definedName>
    <definedName function="false" hidden="false" localSheetId="0" name="Excel_BuiltIn_Print_Area" vbProcedure="false">лист1!#ссыл!</definedName>
    <definedName function="false" hidden="false" localSheetId="0" name="Excel_BuiltIn_Print_Titles" vbProcedure="false">Лист1!$A$13:$A$13</definedName>
    <definedName function="false" hidden="false" localSheetId="0" name="_xlnm.Print_Titles" vbProcedure="false">Лист1!$13:$13</definedName>
    <definedName function="false" hidden="false" localSheetId="0" name="_xlnm.Print_Titles_0" vbProcedure="false">Лист1!$13:$13</definedName>
    <definedName function="false" hidden="false" localSheetId="0" name="_xlnm.Print_Titles_0_0" vbProcedure="false">Лист1!$13:$13</definedName>
    <definedName function="false" hidden="false" localSheetId="0" name="_xlnm.Print_Titles_0_0_0" vbProcedure="false">Лист1!$13:$13</definedName>
    <definedName function="false" hidden="false" localSheetId="0" name="_xlnm.Print_Titles_0_0_0_0" vbProcedure="false">Лист1!$13:$13</definedName>
  </definedNames>
  <calcPr iterateCount="100" refMode="A1" iterate="false" iterateDelta="0.001"/>
</workbook>
</file>

<file path=xl/sharedStrings.xml><?xml version="1.0" encoding="utf-8"?>
<sst xmlns="http://schemas.openxmlformats.org/spreadsheetml/2006/main" count="1029" uniqueCount="560">
  <si>
    <t>                                                                                                                                                                      </t>
  </si>
  <si>
    <t>ТОО "Дюна-АСТ Казахстан"</t>
  </si>
  <si>
    <t>010012, РК, г.Астана, Кобда переулок, дом 4/2 </t>
  </si>
  <si>
    <t> тел.: +7 7018009382,  +7 717 272 77 81</t>
  </si>
  <si>
    <t>kz@duna-ast.ru, </t>
  </si>
  <si>
    <t>www.duna-ast.ru</t>
  </si>
  <si>
    <t>Условия акции уточняйте у менеджера</t>
  </si>
  <si>
    <r>
      <t>                                                                                  П Р А Й С - Л И С Т                                                                  </t>
    </r>
    <r>
      <rPr>
        <sz val="20"/>
        <rFont val="Arial"/>
        <family val="2"/>
        <charset val="204"/>
      </rPr>
      <t>      </t>
    </r>
  </si>
  <si>
    <t>курс тенге/рубль</t>
  </si>
  <si>
    <t>Фото</t>
  </si>
  <si>
    <t>Наименование обуви</t>
  </si>
  <si>
    <t>расцветка</t>
  </si>
  <si>
    <t>Особенности модели</t>
  </si>
  <si>
    <t>наличие на складе</t>
  </si>
  <si>
    <t>Модель</t>
  </si>
  <si>
    <t>Высота, см</t>
  </si>
  <si>
    <t>Размерная сетка</t>
  </si>
  <si>
    <t>Кол-во пар в упаковке</t>
  </si>
  <si>
    <t>Цена пары в рублях</t>
  </si>
  <si>
    <t>Цена пары в тенге</t>
  </si>
  <si>
    <r>
      <t>       </t>
    </r>
    <r>
      <rPr>
        <b val="true"/>
        <sz val="14"/>
        <color rgb="FFFFFFFF"/>
        <rFont val="Times New Roman"/>
        <family val="1"/>
        <charset val="204"/>
      </rPr>
      <t>Сапоги ПВХ</t>
    </r>
  </si>
  <si>
    <t>Сапоги мужские утепленные (Войлок)</t>
  </si>
  <si>
    <t>черный</t>
  </si>
  <si>
    <t>Технология: метод двухкомпонентного литья.
Материалы: Du-elastic (ПВХ).
Утеплитель: съемный. Состав: полотно с ворсом, по своему строению напоминающий мех.Подошва: рельефный рисунок протектора, хорошая сцепляемость с поверхностью. 
Сапоги мужские мод.140 У полностью соответствуют европейским стандартам (ТР ТС 019/2011).
Особенности модели
  Подходит для ног с любым подъемом</t>
  </si>
  <si>
    <t>на складе</t>
  </si>
  <si>
    <t>140 У (Войлок)</t>
  </si>
  <si>
    <t>26</t>
  </si>
  <si>
    <t>39-46</t>
  </si>
  <si>
    <t>8</t>
  </si>
  <si>
    <t>Сапоги мужские с надставкой  утепленные (НТП) </t>
  </si>
  <si>
    <t>Оливковый</t>
  </si>
  <si>
    <t>Технология: метод двухкомпонентного литья + тканевый пришивной верх.
Материалы: Du-elastic (ПВХ).
Голенище: тканевая манжета (надставка) из водоотталкивающего материала. Фиксатор на резинке не только надежно фиксирует сапог на ноге, но и предотвратит попадание воды и грязи во внутрь.
Подошва: рельефный рисунок протектора, хорошая сцепляемость с поверхностью. 
Сапоги мужские  мод.141 полностью соответствуют европейским стандартам (ТР ТС 019/2011).
Особенности модели
  Подходит для ног с любым подъемом
  Фиксатор на резинке находится на обратной стороне тканевой манжеты</t>
  </si>
  <si>
    <t>141 У (НТП)</t>
  </si>
  <si>
    <t>33</t>
  </si>
  <si>
    <t>Сапоги женские утеплённые (НТП) </t>
  </si>
  <si>
    <t>т.синий, черный</t>
  </si>
  <si>
    <t>Технология: метод двухкомпонентного литья.
Материалы: Du-elastic (ПВХ).
Подошва: рельефный рисунок, хорошая сцепляемость с поверхностью, не скользящая.
Утеплитель: съемный; защищают от воды и грязи, а также слабых растворов агрессивных сред                                                              Особенности модели
  100% водонепроницаемость
  Подходят для ног с любым подъемом</t>
  </si>
  <si>
    <t>260 У (НТП)</t>
  </si>
  <si>
    <t>35-40</t>
  </si>
  <si>
    <t>12</t>
  </si>
  <si>
    <t>Сапоги женские из ПВХ </t>
  </si>
  <si>
    <t>т.синий,черный</t>
  </si>
  <si>
    <t>266 У</t>
  </si>
  <si>
    <t>36-40</t>
  </si>
  <si>
    <t>Сапоги женские с рисунком утеплённые (НТП)        </t>
  </si>
  <si>
    <t>акварель розовая</t>
  </si>
  <si>
    <t>Технология: метод двухкомпонентного литья.
Материалы: Du-elastic (PVC).
Подошва: DU-elastic (PVC), крупнокалиберный рисунок.  Высота каблука - 3 см.
Утеплитель: съемный. Состав: нетканое полотно.защищают от воды и грязи, а также слабых 
растворов агрессивных сред. </t>
  </si>
  <si>
    <t>266 РУ (НТП)</t>
  </si>
  <si>
    <t>Сапоги женские с надставкой утеплённые (НТП)</t>
  </si>
  <si>
    <t>черный, т.синий</t>
  </si>
  <si>
    <t>Технология: метод трехкомпонентного литья.
Материалы: Du-elastic (PVC).
Подошва: DU-elastic (PVC), крупнокалиберный рисунок. Амортизационный слой из вспененного 
ПВХ. Рельефный рисунок, хорошая сцепляемость с поверхностью, не скользящая. Высота каблука - 3
см.
Утеплитель: съемный. Состав: нетканое полотно (НТП), содержащее синтетические, искусственные и 
натуральные волокна                                                                 .  100% водонепроницаемость
  Подходят для ног с любым подъемом
  Теплоизоляционная подошва с амортизационными свойствами
  Фиксатор на резинке</t>
  </si>
  <si>
    <t>246 У (НТП)</t>
  </si>
  <si>
    <t>Сапоги женские на каблучке "Грация" утеплённые </t>
  </si>
  <si>
    <t>с.синий,т.слива/серый аметист,т.слива/аметинст серый,черный</t>
  </si>
  <si>
    <t>Технология: метод двухкомпонентного литья.
Материалы: нитрильный каучук + ПВХ (PVC). 
Подошва:  ПВХ (PVC). Высота каблука: 6 см                                                 Боковая застежка-молния
  Устойчивый каблук с супинатором внутри, благодаря которой отсутствует нагрузка на 
позвоночник
  Вшитый меховой утеплитель
  Расширенное голенище</t>
  </si>
  <si>
    <t>28</t>
  </si>
  <si>
    <t>35-41</t>
  </si>
  <si>
    <t>6</t>
  </si>
  <si>
    <t>Сапоги женские утеплённые  (НТП), трехкомпонентное литьё,</t>
  </si>
  <si>
    <t> черный</t>
  </si>
  <si>
    <t>Технология: трехкомпонентное литье.
Материалы: DU-elastic (PVC).
Голенище: DU-elastic (PVC).
Утеплитель: съемный. Состав: НТП                                                                       Подошва: DU-elastic (PVC), крупнокалиберный рисунок.                  Амортизационный слой из вспененного ПВХ.                                                                        Съемный утеплитель 
  Нескользящая подошва, отсутствие статики 
  Амортизационный слой (эффект «кроссовочной» подошвы)</t>
  </si>
  <si>
    <t>370 У </t>
  </si>
  <si>
    <t>34</t>
  </si>
  <si>
    <t>Сапоги женские с рисунком (разные) утеплённые трёхкомпонентное литьё</t>
  </si>
  <si>
    <t> абстракция фиолетовая,лисы в очках,птички на бирюзовом,черный,совы в очках-серый,совый в очках-синий,совы с косточками,совы с ердечками</t>
  </si>
  <si>
    <t>370 РУ (НТП)</t>
  </si>
  <si>
    <t>Ботинки женские с</t>
  </si>
  <si>
    <t>черный,т.синий</t>
  </si>
  <si>
    <t>Технология: метод трехкомпонентного литья.
Материалы: Du-elastic (PVC).
Подошва: DU-elastic (PVC), крупнокалиберный рисунок. Амортизационный слой из вспененного ПВХ. 
Рельефный рисунок, хорошая сцепляемость с поверхностью, не скользящая. Высота каблука- 3,5 см.
Утеплитель: съемный.                                           100% водонепроницаемость
  Подходят для ног с любым подъемом
  Небольшой каблук 
  Теплоизоляционная подошва с амортизационными свойствами</t>
  </si>
  <si>
    <t>662/02 УВ</t>
  </si>
  <si>
    <t>Ботинки женские с рисунком</t>
  </si>
  <si>
    <t>разводы зеленые,листья на бордовом,перья на черном,черный,т.синий</t>
  </si>
  <si>
    <t>662/02 РУВ</t>
  </si>
  <si>
    <t>Ботики женские с рисунком утеплённые (вельвет), трехкомпонентное литьё </t>
  </si>
  <si>
    <t>разводы-зеленый</t>
  </si>
  <si>
    <t>662 РУВ</t>
  </si>
  <si>
    <t>Сапоги рабочие </t>
  </si>
  <si>
    <t>оливковый,черный</t>
  </si>
  <si>
    <t>Технология: метод двухкомпонентного литья.
Материалы: Du-elastic (ПВХ).
Подошва: рельефный рисунок протектора, хорошая сцепляемость с поверхностью. 
Утеплитель: съемный; Сапоги мужские мод.170 У имеют широкий спектр применения. Разработаны, в первую очередь, для защиты ног в производственных условиях. Полностью соответствуют европейским стандартам (ТР 
ТС 019/2011).
Особенности модели
  Выступы на пятке для снятия сапог без помощи рук
Защитные свойства
  100% водонепроницаемость
  Защита от общих технических загрязнений</t>
  </si>
  <si>
    <t>41-45</t>
  </si>
  <si>
    <t>7</t>
  </si>
  <si>
    <t>Сапоги рабочие утеплённые (НТП) </t>
  </si>
  <si>
    <t>170 У (НТП)</t>
  </si>
  <si>
    <t>40-46</t>
  </si>
  <si>
    <t>Сапоги рабочие с надставкой утеплённые (НТП)</t>
  </si>
  <si>
    <t>Технология: метод двухкомпонентного литья.
Материалы: Du-elastic (ПВХ).
Подошва: рельефный рисунок протектора, хорошая сцепляемость с поверхностью. 
Утеплитель: съемный; усиленная пятка и стелька. Состав: НТП (нетканое полотно).     Сапоги мужеские мод.171 У (НТП) имеют широкий спектр применения. Могут использоваться для защиты ног в производственных условиях. Полностью соответствуют европейским стандартам (ТР ТС 019/2011).
  Надставка из ткани с водоотталкивающими свойствами
  Фиксатор на резинке
  В комплект входит утеплитель из НТП</t>
  </si>
  <si>
    <t>171 У (НТП)</t>
  </si>
  <si>
    <t>40</t>
  </si>
  <si>
    <t>Сапоги подростковые с окантовкой утеплённые </t>
  </si>
  <si>
    <t>т.синий,черный,шоколад</t>
  </si>
  <si>
    <t>Технология: метод двухкомпонентного литья.
Материалы: Du-elastic (PVC).
Подошва: DU-elastic (PVC), крупнокалиберный рисунок.  Высота каблука - 3 см.
Утеплитель: съемный. Состав: нетканое полотно                                                   Особенности модели
  100% водонепроницаемость
  Подходят для ног с любым подъемом
  Окантовка по верхнему срезу сапога</t>
  </si>
  <si>
    <t>265 У (НТП)</t>
  </si>
  <si>
    <t>35-38</t>
  </si>
  <si>
    <t>Сапоги подростковые с рисунком,с надставкой утепленные </t>
  </si>
  <si>
    <t>камуфляж серый, космос синий,космос черный, кошки и картины на розовом, совы с десертом,совы с пчелкой, совы с яркими глазами, </t>
  </si>
  <si>
    <t>Технология: двухкомпонентное литье + пришивной тканевый верх.
Материалы: DU-elastic (PVC).
Голенище: DU-elastic (PVC), манжета из влагоотталкивающего материала 
Утеплитель: съемный. Состав: НТП.                                                          Сапоги подростковые  мод.264 РУ изготавливаются из экологически чистого, мягкого, эластичного
материала – DU-elastic, отличающегося абсолютной водонепроницаемостью, гипоаллергенностью 
и антибактериальными свойствами.
Особенности модели
  Съемный утеплитель 
  Нескользящая подошва 
  Фиксатор на резинке</t>
  </si>
  <si>
    <t>264/02 РУ (НТП)</t>
  </si>
  <si>
    <t>Ботики подростовые с тканевой надставкой. ВЕСНА</t>
  </si>
  <si>
    <t>оливковый, т.синий</t>
  </si>
  <si>
    <t>Технология: метод трехкомпонентного литья.
Материалы: Du-elastic (PVC).
Подошва: DU-elastic (PVC), крупнокалиберный рисунок. Амортизационный слой из вспененного 
ПВХ. Рельефный рисунок, хорошая сцепляемость с поверхностью, не скользящая. Высота каблука - 3см.
Утеплитель: вшитый. Состав: ПВЧ.                                                       Сапоги женские/подростковые мод.244/01 защищают от воды и грязи, а также слабых растворов агрессивных сред. 
Особенности модели
  100% водонепроницаемость
  Подходят для ног с любым подъемом
  Теплоизоляционная подошва с амортизационными свойствами
  Фиксатор на резинке</t>
  </si>
  <si>
    <t>244/01</t>
  </si>
  <si>
    <t>Сапоги школьные с окантовкой утеплённые. ВЕСНА</t>
  </si>
  <si>
    <t>т.серый,сирень, оливковый,т.синий,фуксия</t>
  </si>
  <si>
    <t>Технология: метод двухкомпонентного литья.
Материалы: Du-elastic (PVC).
Подошва: DU-elastic (PVC), крупнокалиберный рисунок.  Высота каблука - 3 см.
Утеплитель: съемный. Состав: нетканое полотно.Сапоги детские  мод.269/01  У защищают от воды и грязи, а также слабых растворов агрессивных сред. 
Особенности модели
  100% водонепроницаемость
  Подходят для ног с любым подъемом</t>
  </si>
  <si>
    <t>269/01 У</t>
  </si>
  <si>
    <t>28-34</t>
  </si>
  <si>
    <t>Сапоги школьные с надставкой с рисунком, утеплённые</t>
  </si>
  <si>
    <t>270 РУ </t>
  </si>
  <si>
    <t>камуфляж зеленый, космос серый,космос черный, котята, совы с пчелами,совы с яркими глазами</t>
  </si>
  <si>
    <t>Технология: двухкомпонентное литье + пришивной тканевый верх.
Материалы: DU-elastic (PVC).
Голенище: DU-elastic (PVC), манжета из влагоотталкивающего материала.
Утеплитель: съемный. Состав: НТП. 
Подошва: (PVC), крупнокалиберный рисунок.  Сапоги детские  изготавливаются из экологически чистого, мягкого, эластичногоматериала – DU-elastic, отличающегося абсолютной водонепроницаемостью, гипоаллергенностью и антибактериальными свойствами                                                                                                                   Особенности модели
  Съемный утеплитель
  Нескользящая подошва 
  Фиксатор на резинке</t>
  </si>
  <si>
    <t>270/02 РУ (НТП)</t>
  </si>
  <si>
    <t>Сапоги школьные утепленные</t>
  </si>
  <si>
    <t>оливковый, сиреневый, т. серый,т. Синий, фуксия</t>
  </si>
  <si>
    <t>270/02 У</t>
  </si>
  <si>
    <t>Сапоги школьные утеплённые (флис). ВЕСНА</t>
  </si>
  <si>
    <t>бирюзовый,малина,оранж,розовый,с.синий,с.серый,серый,сирень,т.синий,фиолет</t>
  </si>
  <si>
    <r>
      <t>Технология: трехкомпонентное литье.
Материалы: DU-elastic (PVC).
Голенище: DU-elastic (PVC).
Утеплитель: съемный. Состав: флис</t>
    </r>
    <r>
      <rPr>
        <i val="true"/>
        <sz val="12"/>
        <color rgb="FF800000"/>
        <rFont val="Times New Roman"/>
        <family val="1"/>
        <charset val="1"/>
      </rPr>
      <t> </t>
    </r>
    <r>
      <rPr>
        <b val="true"/>
        <i val="true"/>
        <sz val="12"/>
        <color rgb="FF800000"/>
        <rFont val="Times New Roman"/>
        <family val="1"/>
        <charset val="1"/>
      </rPr>
      <t>(хлопок: 80 %; полиэстер: 20 %).
</t>
    </r>
    <r>
      <rPr>
        <sz val="12"/>
        <rFont val="Times New Roman"/>
        <family val="1"/>
        <charset val="1"/>
      </rPr>
      <t>Подошва: DU-elastic (PVC), крупнокалиберный рисунок. Амортизационный слой из вспененного ПВХ.Сапоги детские мод.230/02 РУФ изготавливаются из экологически чистого, мягкого, эластичного
материала – DU-elastic, отличающегося абсолютной водонепроницаемостью, гипоаллергенностью 
и антибактериальными свойствами.
Особенности модели
  Съемный утеплитель из натуральных материалов
  Нескользящая подошва, отсутствие статики 
  Амортизационный слой (эффект «кроссовочной» подошвы)</t>
    </r>
  </si>
  <si>
    <t>230/02 УФ</t>
  </si>
  <si>
    <t>27-32</t>
  </si>
  <si>
    <t>Сапоги школьные с рисунком утепленные (флис). ВЕСНА</t>
  </si>
  <si>
    <t> дог пати,монстры,мыши и сыр,пингвин,свинки,совы,спорт,субмарина,узоры,остров сокровищ</t>
  </si>
  <si>
    <t>230/02 РУФ</t>
  </si>
  <si>
    <t>Сапоги малодетские утеплённые (велюр). ВЕСНА</t>
  </si>
  <si>
    <t>оливковый,т.синий,с.синий,бирюзовый,серый,малахит,с.серый,сирень,фиолет,лаймовый пунш</t>
  </si>
  <si>
    <t>Технология: трехкомпонентное литье.
Материалы: DU-elastic (PVC).
Голенище: DU-elastic (PVC).
Утеплитель: съемный. Состав: велюр (хлопок: 80 %; полиэстер: 20 %).
Подошва: DU-elastic (PVC), крупнокалиберный рисунок. Амортизационный слой из вспененного ПВХ.Сапоги детские мод.220 РУВ изготавливаются из экологически чистого, мягкого, эластичного
материала – DU-elastic, отличающегося абсолютной водонепроницаемостью, гипоаллергенностью 
и антибактериальными свойствами.
Особенности модели
  Съемный утеплитель из натуральных материалов
  Нескользящая подошва, отсутствие статики 
  Амортизационный слой (эффект «кроссовочной» подошвы), теплоизоляционные 
свойства подошвы</t>
  </si>
  <si>
    <t>220 УВ</t>
  </si>
  <si>
    <t>23-26</t>
  </si>
  <si>
    <t>Сапоги малодетские с рисунком утепленные с трикотажной манжетой. ВЕСНА</t>
  </si>
  <si>
    <t>черепа</t>
  </si>
  <si>
    <t>220 РУТ</t>
  </si>
  <si>
    <t>Сапоги малодетские с рисунком утеплённые (велюр), трехкомпонентное литьё. ВЕСНА</t>
  </si>
  <si>
    <t>камуфляж оранжевый,монстры,мыши и сыр,пингвин,разное,свинки, череп</t>
  </si>
  <si>
    <t>220 РУВ</t>
  </si>
  <si>
    <t>      Сапоги, бахилы, одежда для рыбаков/охотников</t>
  </si>
  <si>
    <t>Сапоги мужские</t>
  </si>
  <si>
    <t>оливковый</t>
  </si>
  <si>
    <t>Технология: бесшовное монолитное литье (галоша) + пришивной верх.
Материалы: ПВХ, Винитол.
Голенище: водонепроницаемая ткань «Винитол».
Подошва: металлические шипы, рельефный рисунок протектора, хорошая сцепляемость с поверхностью, устойчивость на льду.
Стелька: ЭВА + полиэфирный войлок.
Утеплитель: съемный; 4-х слойный. Состав: фольгированное полотно, НТП, поролон, войлок. Бахилы охотничьи мод.131 ШУ созданы специально для зимней охоты. Полностью соответствуют европейским стандартам (ТР ТС 019/2011).
Особенности модели
  На утягивающей шнуровке. Усиленная стропа с полукольцами. Шнурок с пластиковым 
наконечником.
  Верх манжеты на регулируемой липучке
  Температурный режим до -35C°</t>
  </si>
  <si>
    <t>131 ШУ</t>
  </si>
  <si>
    <t>42-47</t>
  </si>
  <si>
    <t>Бахилы рыбацкие утепленные</t>
  </si>
  <si>
    <t>Технология: бесшовное монолитное литье (галоша) + сварка токами сверхвысокой частоты. 
Материалы: ПВХ (комбинирование эластичного и подошвенного ПВХ), «Винитол».Голенище: «Винитол».
Подошва: металлические шипы, рельефный рисунок протектора, хорошая сцепляемость с поверхностью, устойчивость на льду.
Стелька: ЭВА + полиэфирный войлок.
Утеплитель: съемный; 4-х слойный. Состав: фольгированное полотно, НТП, поролон, войлок. Бахилы рыбацкие  мод.130  ШУ созданы специально для рыбалки. Полностью соответствуют европейским стандартам (ТР ТС 019/2011).
Особенности модели
  На утягивающей шнуровке. Усиленная стропа с полукольцами. Шнурок с пластиковым наконечником.
  Верх манжеты на регулируемой липучке
  Температурный режим до -35C°
  Имеется крепление на пояс (стропа с карабином)
  На уровне бедра располагается широкий ремень с липкой лентой для более плотной фиксации бахил по ноге. </t>
  </si>
  <si>
    <t>130 ШУ</t>
  </si>
  <si>
    <t>Бахилы охотничьи утепленные</t>
  </si>
  <si>
    <t>лес</t>
  </si>
  <si>
    <t>Технология: бесшовное монолитное литье (галоша) + пришивной тканевый верх.Материалы: ПВХ.Голенище: влагоустойчивая ткань «Оксфорд 600» с полиуретановой пропиткой.
Подошва: металлические шипы, рельефный рисунок протектора, хорошая сцепляемость с поверхностью, устойчивость на льду.
Стелька: ЭВА + полиэфирный войлок.
Утеплитель: съемный; 4-х слойный. Состав: фольгированное полотно, НТП, поролон, войлок. Бахилы охотничьи мод.133/01 ШУ созданы специально для зимней охоты. Полностью соответствуют европейским стандартам (ТР ТС 019/2011).
Особенности модели
  На утягивающей шнуровке. Усиленная стропа с полукольцами. Шнурок с пластиковым наконечником.
  Верх манжеты на регулируемой липучке
  Удобное снятие без помощи рук
  Температурный режим до -30C°</t>
  </si>
  <si>
    <t>133/01</t>
  </si>
  <si>
    <t>Бахилы охотничьи утепленные укороченные</t>
  </si>
  <si>
    <t>NEW</t>
  </si>
  <si>
    <t>136 ШУ</t>
  </si>
  <si>
    <t> Сапоги мужские "Bear"</t>
  </si>
  <si>
    <t>Bear - высокотехнологичная теплая обувь, идеально подходит для сухой морозной погоды. Выдерживает температурный режим до - 66 градусов. 
Благодаря конструктивному сочетанию ткани с эффектом мембраны и подошвы из материала собственного производства - DU light, сохраняет тепло, не пропускает влагу и поддерживает воздухообмен.
Слои верха бахилы: Водоотталкивающий материал, выдерживающий минимальное давление до 200 мм Hg.
Слои съемного утеплителя:
1.фольгированное полотно - микропористый материал, который не пропускает холод снаружи, и выводит влагу изнутри обуви.
2.ворсистое полотно.
3.теплоизоляционный материал.
4.мягкий мех с применением натуральной шерсти.
5.антипрокольная кевларовая стелька, выдерживающая нагрузку до 1200 Н.</t>
  </si>
  <si>
    <t>Бахилы охотничьи "Егерь" ЭВА </t>
  </si>
  <si>
    <t>город,цифра</t>
  </si>
  <si>
    <t>Технология: бесшовное монолитное литье (сапог) + пришивной тканевый верх.Материалы: DU-light (EVA).
Голенище: Оксфорд 600D, поролон, нетканое полотно. 
Утеплитель: съемный, застежка на липучке Velcro. Состав: фольгированное полотно, нетканое полотно из полиэфира, поролон, мех с добавлением натуральной шерсти.
Подошва: DU-light (EVA), глубокий протектор, крупнокалиберный рисунок.Бахилы «Егерь» мод.2101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
антибактериальными свойствами.
Особенности модели
  Стропы с регулируемыми пряжками
  Фиксатор на резинке
  Светоотражающие элементы
  Усиленная носочная часть
  Комфортный режим эксплуатации до – 66°C.</t>
  </si>
  <si>
    <t>41-48</t>
  </si>
  <si>
    <t>Сапоги рыбацкие цельнолитые, трехкомпонентное литьё</t>
  </si>
  <si>
    <t>Технология: метод трехкомпонентного литья.
Материалы: Du-elastic (ПВХ).
Подошва: рельефный рисунок протектора, максимальная сцепляемость с поверхностью, КЩС, МБС. Амортизационный cлой из вспененного ПВХ.Сапоги забродные рыбацкие мод.162 станут отличной защитой ног не только от воды, но и неровностей почвы, острых и скользких камней. Разработанная ПВХ-композиция с использованием 
нитрильного каучука позволила добиться максимальной эластичности и прочности сапога. 
Трехкомпонентное литье гарантирует 100% герметичность, а также комфорт при ходьбе благодаря эффекту «кроссовочной подошвы». 
Особенности модели
  Сапог прекрасно держит форму и его можно использовать без крепления на пояс
  Предусмотрены отверстия для крепления на пояс
  Цельнолитая конструкция. Соединение сапога и голенища производится с помощью сварки сверхвысокими токами, что гарантирует полную герметичность
  Каркасное голенище спереди и сзади (пяточная часть) имеет горизонтальные ребра жесткости. Этот метод усиления конструкции голенища надежно защищает ноги от травм.
  Ортопедические, амортизирующие, теплоизоляционные свойства подошвы</t>
  </si>
  <si>
    <t>38-46</t>
  </si>
  <si>
    <t>Сапоги рыбацкие с тканевой надставкой, трехкомпонентное литьё </t>
  </si>
  <si>
    <t>162 Т</t>
  </si>
  <si>
    <t>Сапоги рыбацкие комбинированные с надставкой (неопрен), Обувь ЭВА </t>
  </si>
  <si>
    <t>оливковый/лес серый</t>
  </si>
  <si>
    <r>
      <t>Технология: бесшовное монолитное литье (сапог) + неопреновый верх.
Материалы: DU-light (EVA), неопрен 3 мм.Голенище: DU-light (EVA), неопрен 3 мм.Подошва: DU-light (EVA), крупнокалиберный рисунок.
Стелька: входит в базовую комплектацию.
Сапоги забродные рыбацкие мод.410 НН, 410/05 НН  изготавливаются из экологических чистых, легких, мягких, эластичных материалов – Du-Light и неопрена, отличающихся абсолютной водонепроницаемостью, гипоаллергенностью и антибактериальными свойствами.
Благодаря свойствам неопрена сапоги станут отличной защитой от холода в период межсезоньяпри температуре воды</t>
    </r>
    <r>
      <rPr>
        <b val="true"/>
        <sz val="12"/>
        <color rgb="FF800000"/>
        <rFont val="Times New Roman"/>
        <family val="1"/>
        <charset val="1"/>
      </rPr>
      <t> +5 - +10С.
</t>
    </r>
    <r>
      <rPr>
        <sz val="12"/>
        <rFont val="Times New Roman"/>
        <family val="1"/>
        <charset val="1"/>
      </rPr>
      <t>Особенности модели
  Благодаря неопрену сапог прекрасно держит форму 
  Тепло и ветроизоляция, 100% защита от воды
  Предусмотрено крепление на пояс
  Усиленные наколенники
  Швы расположены по задней стороне сапог, увеличивая тем самым срок эксплуатации
  Соединение сапога и голенища производится с помощью сварки сверхвысокими токами, что гарантирует полную герметичность
  Комплектуются стелькой </t>
    </r>
  </si>
  <si>
    <t>410 НН</t>
  </si>
  <si>
    <t>42-44</t>
  </si>
  <si>
    <t> Сапоги рыбацкие комбинированные с надставкой (неопрен), Обувь ЭВА</t>
  </si>
  <si>
    <t>черный лес/коричневый</t>
  </si>
  <si>
    <t>410/05НН</t>
  </si>
  <si>
    <t>46-47</t>
  </si>
  <si>
    <t>Сапоги рыбацкие комбинированные с тканевой надставкой (винитол), Обувь ЭВА</t>
  </si>
  <si>
    <t>Новая модель рыбацких сапог представляет собой современное сочитание водонепроницаемой ткани ВИНИТОЛ и облегченных сапог из инновационного материалаDU-light
Сапоги оснащены специальным карабином для крепления к поясу, что немаловажно для рыбака.
Низ сапога изготовлен из материалаDU-light —это:
- эластичность (даже на морозе -40°С обувь не «дубеет»)
- легкость
- абсолютная водонепроницаемость (метод изготовления — бесшовное монолитное литье)
- высокая устойчивость к истиранию, т.к. обувь производится инжекционным методом, благодаря которому подошва покрыта защитной пленкой для прочности, продлевая намногодольше срок службы изделия
- подошва из материалаDU-lightобладает нескользящим эффектом
- эффект «термоса» - материал обладает повышенной способностью сохранять тепло без дополнительного утепления ноги за счет низкой степени теплоотдачи</t>
  </si>
  <si>
    <t>410 Т</t>
  </si>
  <si>
    <t>Сапоги рыбацкие с надставкой (неопрен)</t>
  </si>
  <si>
    <t>лес серый, лес коричневый</t>
  </si>
  <si>
    <t>Технология:  бесшовное монолитное литье (сапог) + непромокаемый верх из неопрена.Материалы: DU-light (EVA), неопрен 5 мм.
Голенище: DU-light (EVA), неопрен 5 мм (соединение осуществляется с помощью сварки сверхвысокими токами).
Утеплитель: съемный, застежка на липучке Velcro. Состав: металлизированная пленка, нетканое полотно из полиэфира, поролон, мех с добавлением натуральной шерсти.
Подошва: DU-light (EVA), глубокий протектор, крупнокалиберный рисунок.Сапоги забродные  мод.2000 НН, 2000/05 НН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Расширенное голенище
  Высокий «русский» подъем
  Усиленные наколенники
  Усиленная носочная часть
  Внутренняя структура подошвы, благодаря ячеистой форме, способствует отводу конденсата.
  Крепление на пояс</t>
  </si>
  <si>
    <t>2000 НН</t>
  </si>
  <si>
    <t>41-43</t>
  </si>
  <si>
    <t>Сапоги мужские проходческие (неопрен), </t>
  </si>
  <si>
    <t>черный, лес коричневый</t>
  </si>
  <si>
    <t>2000/05 НН</t>
  </si>
  <si>
    <t>45-47</t>
  </si>
  <si>
    <t>Полукомбинезон рыбацкий (винитол), трехкомпонентное литьё</t>
  </si>
  <si>
    <t>Технология: метод трехкомпонентного литья+ технология сварки токами сверхвысокой частоты.
Материалы: Du-elastic (ПВХ), Винитол.
Подошва: рельефный рисунок протектора, максимальная сцепляемость с поверхностью. 
Амортизационный cлой из вспененного ПВХ.Полукомбинезон рыбацкий мод.152 разработан для комфортного времяпрепровождения рыбаков, 
охотников, а также с успехом может использоваться в различных сферах хоз. деятельности. 
Особенности модели
  Для более плотного прилегания к фигуре по бокам верхнего края полукомбинезона проложена утягивающая резинка.
  Благодаря герметичным швам, которые свариваются на специальном оборудовании, полукомбинезон обладает 100% водонепроницаемостью и герметичностью. 
  Каркасное голенище сапог спереди и сзади (пяточная часть), а также горизонтальные ребра жесткости. Этот метод усиления конструкции голенища надежно защищает ноги от травм.
  Ортопедические, амортизирующие, теплоизоляционные свойства подошвы
  Потайной карман, пряжка-замок.
  Наколенник – Винитол+поролон.</t>
  </si>
  <si>
    <t>---</t>
  </si>
  <si>
    <t>Полукомбинезон рыбацкий на укороченном сапоге (винитол), трехкомпонентное литьё, </t>
  </si>
  <si>
    <t>Технология: метод трехкомпонентного литья+ технология сварки токами сверхвысокой частоты.Материалы: Du-elastic (ПВХ), Винитол.
Подошва: рельефный рисунок протектора, максимальная сцепляемость с поверхностью. 
Амортизационный cлой из вспененного ПВХ.Полукомбинезон рыбацкий мод.153 разработан для комфортного времяпрепровождения рыбаков, 
охотников, а также с успехом может использоваться в различных сферах хоз. деятельности. 
Особенности модели
  Модель выполнена специальным кроем и подходит для полных людей.
  Для более плотного прилегания к фигуре по бокам верхнего края полукомбинезона проложена утягивающая резинка.
  Благодаря герметичным швам, которые свариваются на специальном оборудовании, полукомбинезон обладает 100% водонепроницаемостью и герметичностью. 
  Ортопедические, амортизирующие, теплоизоляционные свойства подошвы
  Потайной карман, пряжка-замок.
  Наколенник – Винитол+поролон.</t>
  </si>
  <si>
    <t>40-45</t>
  </si>
  <si>
    <t>Полукомбинезон рыбацкий на укороченном сапоге  (винитол), трехкомпонентное литьё, </t>
  </si>
  <si>
    <t>камуфляж</t>
  </si>
  <si>
    <t>Технология: метод трехкомпонентного литья+ технология сварки токами сверхвысокой частоты.Материалы: Du-elastic (ПВХ), Винитол.
Подошва: рельефный рисунок протектора, максимальная сцепляемость с поверхностью. 
Амортизационный cлой из вспененного ПВХ.Полукомбинезон рыбацкий мод.157 разработан для комфортного времяпрепровождения рыбаков, 
охотников, а также с успехом может использоваться в различных сферах хоз. деятельности. 
Особенности модели
  Модель выполнена специальным кроем и подходит для полных людей.
  Для более плотного прилегания к фигуре по бокам верхнего края полукомбинезона проложена утягивающая резинка.
  Благодаря герметичным швам, которые свариваются на специальном оборудовании, полукомбинезон обладает 100% водонепроницаемостью и герметичностью. 
  Ортопедические, амортизирующие, теплоизоляционные свойства подошвы
  Потайной карман, пряжка-замок.
  Наколенник – Винитол+поролон. </t>
  </si>
  <si>
    <t>41-46</t>
  </si>
  <si>
    <t>Полукомбинезон рыбацкий (нейлон/таффета), трехкомпонентное литьё </t>
  </si>
  <si>
    <t>Технология: метод трехкомпонентного литья+ технология сварки токами сверхвысокой частоты.
Материалы: Du-elastic (ПВХ), Таффета (водонепроницаемая ткань с ПВХ покрытием).Подошва: рельефный рисунок протектора, максимальная сцепляемость с поверхностью. 
Амортизационный cлой из вспененного ПВХ.Полукомбинезон рыбацкий мод.156 разработан для комфортного времяпрепровождения рыбаков, 
охотников, а также с успехом может использоваться в различных сферах хоз. деятельности. 
Особенности модели
•  Модель выполнена специальным кроем и подходит для полных людей.
•  Для более плотного прилегания к фигуре по бокам верхнего края полукомбинезона проложена утягивающая резинка.
•  Благодаря герметичным швам, которые свариваются на специальном оборудовании, полукомбинезон обладает 100% водонепроницаемостью и герметичностью. 
•  Каркасное голенище сапог спереди и сзади (пяточная часть), а также горизонтальные ребра жесткости. Этот метод усиления конструкции голенища надежно защищает ноги от травм.
•  Ортопедические, амортизирующие, теплоизоляционные свойства подошвы
•  Потайной карман, пряжка-замок.
•  Наколенник – Винитол+поролон. </t>
  </si>
  <si>
    <t>39-44</t>
  </si>
  <si>
    <t>Полукомбинезон рыбацкий влагозащитный (понж)</t>
  </si>
  <si>
    <t> лес</t>
  </si>
  <si>
    <t>Материал: «Понж».Влагозащитный комбинезон  мод.160/02 изготавливается из материала «Винитол» (непромокаемая ткань, имеющая 
трикотажную основу с ПВХ-слоем). Особенностью данной ткани 
является ее абсолютная водонепроницаемость, высокая 
прочность и износостойкость. Благодаря верхнему ПВХ-слою
ткань защищает от дождя, мокрого снега, грязи и не пропускает 
ветер. 
Особенности модели
  Полукомбинезон имеет прямой крой
  Отсутствуют  боковые  швы,  а  внутренние  –  проклеены  защитной  пленкой,  что  препятствует 
попаданию воды. </t>
  </si>
  <si>
    <t>160/03</t>
  </si>
  <si>
    <t>48-58</t>
  </si>
  <si>
    <t>Полукомбинезон мужской влагозащитный(неопрен)</t>
  </si>
  <si>
    <r>
      <t>Материалы: ЭВА, неопрен
Комплектующие: утеплитель (фольгированное полотно, полиэфир, натуральная шерсть)
Толщина материала "Неопрен": 5 мм 
Свойства материала "Неопрен":
    100% защита от воды и ветра
    Эластичность и гибкость, способность держать форму
    Сверхлегкость
    Отличная теплоизоляция в воде, при температуре </t>
    </r>
    <r>
      <rPr>
        <b val="true"/>
        <sz val="12"/>
        <color rgb="FF800000"/>
        <rFont val="Times New Roman"/>
        <family val="1"/>
        <charset val="1"/>
      </rPr>
      <t>+5 - +10°</t>
    </r>
    <r>
      <rPr>
        <sz val="12"/>
        <rFont val="Times New Roman"/>
        <family val="1"/>
        <charset val="1"/>
      </rPr>
      <t>Си на открытом воздухе зимой и в межсезонье
    Стойкость к перепадам температур
    Повышенная износоустойчивость
    Экологически чистый продукт
    Препятствие образованию грибков и бактерий
    Абсолютная безопасность для кожи</t>
    </r>
  </si>
  <si>
    <t>42-45</t>
  </si>
  <si>
    <t>400/01</t>
  </si>
  <si>
    <t>Куртка мужская влагозащитная (понж)</t>
  </si>
  <si>
    <t>Куртка  рыбацкая мод.156 КП изготавливается из материала понж 
(гипоаллергенный полиэфир с влагозащитной пропиткой). 
Особенностью данной ткани является ее легкость, приятные тактильные 
ощущения, высокая прочность и износостойкость. Благодаря гладкой 
шелковистой текстуре ткани, капли воды скатываются, не задерживаясь на 
поверхности, защищая тем самым от дождя и мокрого снега. 
Особенности модели
  Куртка имеет прямой крой
  Нагрудный карман с защитой от попадания воды
  Куртка имеет центральную застежку-молнию по всей длине, ветрозащитный клапан, капюшон с 
фиксатором на шнуре, боковые карманы (2 шт.) с защитой от попадания воды. Для комфортного теплообмена предусмотрены вентиляционные отверстия под рукавами и на спине
  Швы куртки проклеены специальной лентой, которая препятствует попаданию воды.</t>
  </si>
  <si>
    <t>156 КП</t>
  </si>
  <si>
    <t>Брюки мужские влагозащитные (понж)</t>
  </si>
  <si>
    <t>.Влагозащитный комбинезон  мод.160/02 изготавливается из материала «Винитол» (непромокаемая ткань, имеющая  трикотажную основу с ПВХ-слоем). Особенностью данной ткани  является ее абсолютная водонепроницаемость, высокая  прочность и износостойкость. Благодаря верхнему ПВХ-слою ткань защищает от дождя, мокрого снега, грязи и не пропускает  ветер.                                                                                          Особенности модели   Полукомбинезон имеет прямой крой                                  Отсутствуют  боковые  швы,  а  внутренние  –  проклеены  защитной  пленкой,  что  препятствует  попаданию воды. </t>
  </si>
  <si>
    <t>160/02</t>
  </si>
  <si>
    <t>Сапоги мужские </t>
  </si>
  <si>
    <r>
      <t>Технология: бесшовное монолитное литье (сапог) + пришивной тканевый верх.Материалы: DU-light (EVA).
Голенище: DU-light (EVA), водоотталкивающая ткань «Оксфорд 600D», поролон.Утеплитель: съемный. Состав: многослойное металлизированное каркасное полотно (ПМКф 350), поролон, флис. Подошва: DU-light (EVA), крупнокалиберный рисунокСапоги мужские мод. 451 НУ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Тканевая манжета из водоотталкивающей ткани с фиксатором на резинке для лучшей фиксации ноги и защиты от попадания воды, пыли, грязи
  Выступ на пятке для удобного снятия без помощи рук
  Светоотражающие элементы
  Температурный режим </t>
    </r>
    <r>
      <rPr>
        <b val="true"/>
        <sz val="12"/>
        <color rgb="FF800000"/>
        <rFont val="Times New Roman"/>
        <family val="1"/>
        <charset val="1"/>
      </rPr>
      <t>- 5 — 25ºС </t>
    </r>
  </si>
  <si>
    <t>451 НУ</t>
  </si>
  <si>
    <t>Технология: бесшовное монолитное литье (сапог) + пришивной тканевый верх.
Материалы: DU-light (EVA).
Голенище: DU-light (EVA), водоотталкивающая ткань «Оксфорд 600D», поролон.
Утеплитель: съемный, застежка на липучке Velcro. Состав: многослойное 
металлизированное каркасное полотно (ПМКф 350), поролон, натуральная шерсть (не менее 30%), искусственный мех (полиэфир) с длиной ворса 14 мм – 70%.
Подошва: DU-light (EVA), крупнокалиберный рисунок.
Сапоги мужские мод. 452 НУ изготавливаются из экологически чистого, легкого, мягкого, эластичного материала – Du-Light, отличающегося абсолютной водонепроницаемостью , гипоаллергенностью и антибактериальными свойствами.
Особенности модели
•  Тканевая манжета из водоотталкивающей ткани с фиксатором на резинке для 
лучшей фиксации ноги и защиты от попадания воды, пыли, грязи
•  Выступ на пятке для удобного снятия без помощи рук
•  Светоотражающие элементы
•  Температурный режим - 0 - 35ºС </t>
  </si>
  <si>
    <t>452 НУ</t>
  </si>
  <si>
    <t>41-47</t>
  </si>
  <si>
    <t>Сапоги мужские утеплённые (3 слоя) "STRIKER"</t>
  </si>
  <si>
    <t>оливковый,т.синий,черный</t>
  </si>
  <si>
    <r>
      <t>Технология: бесшовное монолитное литье (сапог) + пришивной тканевый верх.Материалы: DU-light (EVA).
Голенище: DU-light (EVA), Оксфорд 600D. 
Утеплитель: съемный, застежка на липучке Velcro. Состав: металлизированная пленка, нетканое полотно из полиэфира, поролон, мех с добавлением натуральной шерсти.
Подошва: DU-light (EVA), глубокий протектор, крупнокалиберный рисунок.Сапоги мужские мод.2000 НУ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Расширенное голенище
  Фиксатор на резинке
  Светоотражающие элементы
  Высокий «русский» подъем
  Усиленная носочная часть
  Внутренняя структура подошвы, благодаря ячеистой форме, способствует отводу конденсата.
  Комфортный режим эксплуатации до </t>
    </r>
    <r>
      <rPr>
        <sz val="12"/>
        <color rgb="FF800000"/>
        <rFont val="Times New Roman"/>
        <family val="1"/>
        <charset val="1"/>
      </rPr>
      <t>–</t>
    </r>
    <r>
      <rPr>
        <b val="true"/>
        <sz val="12"/>
        <color rgb="FF800000"/>
        <rFont val="Times New Roman"/>
        <family val="1"/>
        <charset val="1"/>
      </rPr>
      <t> 66°C.</t>
    </r>
  </si>
  <si>
    <t>2000 НУ</t>
  </si>
  <si>
    <t>Сапоги мужские утеплённые (3 слоя) "STRIKER" </t>
  </si>
  <si>
    <r>
      <t>Технология: бесшовное монолитное литье (сапог) + пришивной тканевый верх.Материалы: DU-light (EVA).
Голенище: DU-light (EVA), Оксфорд 600D. 
Утеплитель: съемный, застежка на липучке Velcro. Состав: металлизированное нетканое полотно, поролон, искусственный мех (полиэфир) с длиной ворса 14 мм.Подошва: DU-light (EVA), глубокий протектор, крупнокалиберный рисунок.Сапоги мужские мод.2002 НУ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Расширенное голенище
  Фиксатор на резинке
  Светоотражающие элементы
  Высокий «русский» подъем
  Усиленная носочная часть
  Внутренняя структура подошвы, благодаря ячеистой форме, способствует отводу конденсата.
  Комфортный режим эксплуатации </t>
    </r>
    <r>
      <rPr>
        <b val="true"/>
        <sz val="12"/>
        <rFont val="Times New Roman"/>
        <family val="1"/>
        <charset val="1"/>
      </rPr>
      <t>до </t>
    </r>
    <r>
      <rPr>
        <b val="true"/>
        <sz val="12"/>
        <color rgb="FF800000"/>
        <rFont val="Times New Roman"/>
        <family val="1"/>
        <charset val="1"/>
      </rPr>
      <t>– 44°C.</t>
    </r>
  </si>
  <si>
    <t>2002 НУ</t>
  </si>
  <si>
    <t>41-44</t>
  </si>
  <si>
    <t>Мешки для отдыха</t>
  </si>
  <si>
    <t>Рюкзак для отдыха и рыбалки, 30 литров </t>
  </si>
  <si>
    <t>Материал: Оксфорд 600D.мод.151/01 – это легкий, 
компактный, функциональный рюкзак для охоты и рыбалки из 
износостойкой ткани Оксфорд 600D. Эта ткань хорошо защищает 
от ветра и влаги, быстро сохнет.
Оксфорд 600D – это прочная ткань полотняного переплетения, обладающая особой структурой из 
синтетических волокон, высокой прочностью, устойчивостью к истиранию и многократному сгибу. 
Данный материал, также имеет PU (полиуретан) покрытие с внутренней стороны, которое обладает 
водоотталкивающими свойствами и препятствует накоплению грязи между волокнами ткани.
Особенности модели
  Боковые карманы с полуавтоматической застежкой Фастекс
  Передний большой накладной карман на молнии с защитной планкой
  Усиленные плечевые лямки с регулировкой по длине с помощью полуавтоматической застежки Фастекс
  Рюкзак закрывается с помощью шнура-фиксатора. Кулиска выполнена из Оксфорд 240D.
  Защитный клапан в верхней части рюкзака препятствует попаданию воды и грязи внутрь
  Ручка для переноски
  Все внутренние срезы обработаны вязанной окантовкой</t>
  </si>
  <si>
    <t>151/01</t>
  </si>
  <si>
    <t>      Боты ЭВА "DU-light" </t>
  </si>
  <si>
    <t>Сапоги  мужские комбинированные</t>
  </si>
  <si>
    <t>черный лес</t>
  </si>
  <si>
    <t>Материалы: DU-light (EVA).
Голенище: однотонная и принтованная ткань с водоотталкивающими свойствами, поролон 
(вспененный полимер).
Утеплитель: объемное ворсовое нетканое полотно в сочетании с вспененным полимером (поролоном).
Подошва: DU-light (EVA), крупнокалиберный рисунок.Сапоги мужские комбинированные мод.121 изготавливаются из экологически чистого, легкого, 
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Застежка-молния с дополнительным клапаном
  Вшитый утеплитель
  Нескользящая подошва</t>
  </si>
  <si>
    <t>39-48</t>
  </si>
  <si>
    <t>Сапоги мужские комбинированные</t>
  </si>
  <si>
    <t> серый</t>
  </si>
  <si>
    <t>Технология: бесшовное монолитное литье (галоша) + пришивной тканевый верх.Материалы: DU-light (EVA).
Голенище: однотонная и принтованная ткань с водоотталкивающими свойствами, поролон (вспененный полимер).
Утеплитель: объемное ворсовое нетканое полотно в сочетании с вспененным полимером (поролоном).
Подошва: DU-light (EVA), крупнокалиберный рисунок.Сапоги мужские комбинированные мод.122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  Застежка-молния с 
дополнительным клапаном
  Вшитый утеплитель
  Нескользящая подошва
</t>
  </si>
  <si>
    <t>Боты мужские короткие комбинированные </t>
  </si>
  <si>
    <t>лес, черный</t>
  </si>
  <si>
    <t>Технология: бесшовное монолитное литье (галоша) + пришивной тканевый верх.Материалы: DU-light (EVA).
Голенище: водоотталкивающая ткань, поролон (вспененный полимер).
Утеплитель: съемный. Состав: объемное ворсовое нетканое полотно в сочетании с вспененным полимером (поролоном).
Подошва: DU-light (EVA), крупнокалиберный рисунок.Полусапоги комбинированные мод.126 У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Съемный утеплитель
  Нескользящая подошва
  Застежка-молния с защитным внутренним клапаном</t>
  </si>
  <si>
    <t>Боты мужские комбинированные </t>
  </si>
  <si>
    <t>сукно,черный</t>
  </si>
  <si>
    <t>Технология: бесшовное монолитное литье (галоша) + пришивной тканевый верх.Материалы: DU-light (EVA).
Голенище: ворсин (джутовое полотно), поролон (вспененный полимер).
Утеплитель: вшитый. Состав: объемное ворсовое нетканое полотно в сочетании с вспененным полимером (поролоном).
Подошва: DU-light (EVA), крупнокалиберный рисунок.Полусапоги комбинированные мод.128 изготавливаются из экологически чистого, легкого, 
мягкого, эластичного материала – Du-Light, отличающегося абсолютной 
водонепроницаемостью, гипоаллергенностью и антибактериальными свойствами.
Особенности модели
  Вшитый утеплитель
  Нескользящая подошва
  Застежка-молния с защитным внутренним клапаном</t>
  </si>
  <si>
    <t>Сапоги мужские(дутики)</t>
  </si>
  <si>
    <t>Технология: бесшовное монолитное литье (галоша) + пришивной тканевый верх.Материалы: Du-light (EVA).
Голенище: водоотталкивающая ткань, поролон (вспененный полимер).
Утеплитель: съемный. Состав: объемное ворсовое нетканое полотно в сочетании с вспененным полимером (поролоном).
Подошва: Du-light (EVA), крупнокалиберный рисунок.Сапоги комбинированные мод.501 изготавливаются из экологически чистого, легкого, 
мягкого, эластичного материала – Du-Light, отличающегося абсолютной 
водонепроницаемостью, гипоаллергенностью и антибактериальными свойствами.
Особенности модели
•  Съемный утеплитель
•  Нескользящая подошва
</t>
  </si>
  <si>
    <t>Боты мужские </t>
  </si>
  <si>
    <t>серый/черный,черный</t>
  </si>
  <si>
    <r>
      <t>Технология: бесшовное монолитное литье + пришивной тканевый верх.
Материалы: DU-light (EVA), искусственный нубук, текстиль.
Утеплитель: вшитый. Состав: нетканое ворсовое полотно.
Подошва: DU-light (EVA), глубокий протектор, крупнокалиберный рисунок.Ботинки комбинированные «WalkMAN» мод.2111 изготавливаются из экологически чистого, легкого, мягкого, эластичного материала – Du-Light, отличающегося абсолютной водонепроницаемостью, 
гипоаллергенностью и антибактериальными свойствами.
Особенности модели
  Фиксация с помощью шнуровки (металлические люверсы)
  Усиленная носочная часть
  Подошва с амортизационными свойствами
  Небольшой каблук (1 см) 
  Сезон – сухая морозная погода, слякотная зима
  Комфортный режим эксплуатации до</t>
    </r>
    <r>
      <rPr>
        <b val="true"/>
        <sz val="12"/>
        <color rgb="FF800000"/>
        <rFont val="Times New Roman"/>
        <family val="1"/>
        <charset val="1"/>
      </rPr>
      <t> – 15°C.</t>
    </r>
  </si>
  <si>
    <t>Боты мужские</t>
  </si>
  <si>
    <t>черный/черный</t>
  </si>
  <si>
    <r>
      <t>Технология: бесшовное монолитное литье + пришивной тканевый верх.
Материалы: DU-light (EVA), искусственная кожа с использованием натуральной, Оксфорд 600D.
Утеплитель: вшитый. Состав: нетканое ворсовое полотно.
Подошва: DU-light (EVA), глубокий протектор, крупнокалиберный рисунок.
Ботинки комбинированные «WalkMAN» мод.2112 изготавливаются из экологически чистого, легкого, 
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•  Фиксация с помощью шнуровки (металлические люверсы)
•  Усиленная носочная часть
•  Подошва с амортизационными свойствами
•  Небольшой каблук (1 см) 
•  Сезон – сухая морозная погода, слякотная зима
•  Комфортный режим эксплуатации от </t>
    </r>
    <r>
      <rPr>
        <b val="true"/>
        <sz val="12"/>
        <color rgb="FF800000"/>
        <rFont val="Times New Roman"/>
        <family val="1"/>
        <charset val="1"/>
      </rPr>
      <t>+5 до – 10°C</t>
    </r>
  </si>
  <si>
    <t>40-48</t>
  </si>
  <si>
    <t>Боты женские комбинированные </t>
  </si>
  <si>
    <t>т.синий,ежевика-т.сливовый,ежевика-черный</t>
  </si>
  <si>
    <t>Технология: бесшовное монолитное литье (галоша) + пришивной тканевый верх.Материалы: DU-light (EVA).
Голенище: водоотталкивающая ткань, поролон (вспененный полимер).
Утеплитель: Вшитый. Состав: объемное ворсовое нетканое полотно в сочетании с вспененным полимером (поролоном).
Подошва: DU-light (EVA), крупнокалиберный рисунок.Сапоги женские комбинированные мод.321 изготавливаются из экологически чистого, 
легкого, мягкого, эластичного материала – Du-Light, отличающегося абсолютной водонепроницаемостью, гипоаллергенностью и антибактериальными свойствами.
Особенности модели
  Вшитый утеплитель
  Застежка-молния с защитным внутренним клапаном
  Фиксатор-резинка
  Нескользящая подошва</t>
  </si>
  <si>
    <t>37-41</t>
  </si>
  <si>
    <t>Боты женские комбинированные</t>
  </si>
  <si>
    <t>батырфляй-т.синий,метель,монстерочерничная,мороз-т.синий,орхидея голубая,персидская мелодия на т.синий,синие узорый на снем-т.синий,узоры бирюз-черный,этника-т.сливовый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</si>
  <si>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рисунок.Сапожки женские мод.321/01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Вшитый утеплитель
  На молнии
  Фиксатор-резинка
  Нескользящая подошва</t>
  </si>
  <si>
    <t>321/01</t>
  </si>
  <si>
    <t>36-41</t>
  </si>
  <si>
    <t>цветы на беж-т.серый</t>
  </si>
  <si>
    <t>321/05</t>
  </si>
  <si>
    <t>серый-т.серый,черный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</si>
  <si>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рисунок.Сапожки женские мод.324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Вшитый утеплитель
  Фигурный вырез
  Фиксатор-резинка
  Нескользящая подошва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</si>
  <si>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рисунок.Цвета: темно-синий, темно-серый, черный.Сапожки женские мод.325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Вшитый утеплитель
  На молнии
  Нескользящая подошва</t>
  </si>
  <si>
    <t>Сапожки женские </t>
  </si>
  <si>
    <t>синяя ночь/т.синий,туманная ночь/т.серый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</si>
  <si>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 + флис.
Подошва: DU-light (EVA), крупнокалиберный рисунок.Сапожки женские мод.546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•  Вшитый утеплитель
•  Фиксатор-резинка
•  Утягивающая резинка 
•  Нескользящая подошва
</t>
  </si>
  <si>
    <t>33-40</t>
  </si>
  <si>
    <t>Сапожки детские утепленные. ЗИМА</t>
  </si>
  <si>
    <t>беби хокей-я.голубой,сердечки-звезды-я.розовый</t>
  </si>
  <si>
    <r>
  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(«Оксфорд»), поролон (вспененный полимер), светоотражающие и декоративный элементы.</t>
    </r>
    <r>
      <rPr>
        <b val="true"/>
        <sz val="12"/>
        <color rgb="FF800000"/>
        <rFont val="Times New Roman"/>
        <family val="1"/>
        <charset val="1"/>
      </rPr>
      <t>Утеплитель: вшитый. Состав: натуральная шерсть 80%, полиэфир – 20%.
</t>
    </r>
    <r>
      <rPr>
        <sz val="12"/>
        <rFont val="Times New Roman"/>
        <family val="1"/>
        <charset val="1"/>
      </rPr>
      <t>Подошва:  DU-light (EVA)Сапоги детские комбинированные мод.525/01 изготавливаются из экологически чистого, 
гипоаллергенного, легкого, мягкого материала – Du-Light, отличающегося абсолютной водонепроницаемостью.
Особенности модели
  Вшитый утеплитель из натуральной шерсти (не менее 80%)
</t>
    </r>
    <r>
      <rPr>
        <b val="true"/>
        <sz val="12"/>
        <color rgb="FF800000"/>
        <rFont val="Times New Roman"/>
        <family val="1"/>
        <charset val="1"/>
      </rPr>
      <t>  Светоотражающие элементы
</t>
    </r>
    <r>
      <rPr>
        <sz val="12"/>
        <rFont val="Times New Roman"/>
        <family val="1"/>
        <charset val="1"/>
      </rPr>
      <t>  Нескользящая подошва</t>
    </r>
  </si>
  <si>
    <t>525/01</t>
  </si>
  <si>
    <t>19-26</t>
  </si>
  <si>
    <t>Сапоги детские ВЕСНА,ОСЕНЬ</t>
  </si>
  <si>
    <t>мятный, оливковый,с.синий, сиреневый, фуксия, т. синий</t>
  </si>
  <si>
    <r>
      <t>Сверхлегкие и экологически безопасные детские сапогиизматериала DU-light - 
- абсолютная водонепроницаемость, 
- высокая устойчивость к истиранию,
- подошва из материала DU-light обладает нескользящим эффектом,
- амортизационные свойства подошвы, 
- эффект «термоса» - повышенная способность сохранять тепло за счет низкой степени теплоотдачи, 
- легко моется — достаточно положить в стиральную машину и стирать при температуре 30?С, 
- не впитывает запахи, не подвержена воздействию грибков и бактерий, не вызывает аллергии,
- яркость и насыщенность цвета на протяжении всего срока службы изделия
Утеплитель с внутренней стороны изготовлен из 100% хлопчатобумажного трикотажа, внешне дублированным поролоном.Сапоги имеют
</t>
    </r>
    <r>
      <rPr>
        <b val="true"/>
        <sz val="12"/>
        <color rgb="FF800000"/>
        <rFont val="Times New Roman"/>
        <family val="1"/>
        <charset val="204"/>
      </rPr>
      <t>Светоотражающие элементы
</t>
    </r>
  </si>
  <si>
    <t>462 НУ</t>
  </si>
  <si>
    <t>24-27</t>
  </si>
  <si>
    <t>Сапожки детские ,ЗИМА</t>
  </si>
  <si>
    <t>бейби хоккей на синем/т.синий,(волшебный единорог/я.розовый,разноцветные машинки/с.синий</t>
  </si>
  <si>
    <t>Технология: бесшовное монолитное литье (галоша) + пришивной тканевый верх.Материалы: DU-light (EVA).
Голенище: однотонная и принтованная ткань с водоотталкивающими свойствами (Оксфорд), поролон (вспененный полимер), светоотражающие элементы.
Утеплитель: вшитый. Состав: натуральная шерсть 80%, полиэфир – 20%. 
Подошва:  DU-light (EVA), крупнокалиберный рисунокСапоги детские комбинированные мод.561/01 изготавливаются из экологически чистого, 
гипоаллергенного, легкого, мягкого материала – Du-Light, отличающегося абсолютной 
водонепроницаемостью.
Особенности модели
  Вшитый утеплитель с использованием натуральной овечьей шерсти
  Светоотражающие элементы
  Застежка-молния с защитным внутренним клапаном
  Нескользящая подошва</t>
  </si>
  <si>
    <t>561/01</t>
  </si>
  <si>
    <t>21-26</t>
  </si>
  <si>
    <t>Сапоги детские утепленные однотонные.ЗИМА</t>
  </si>
  <si>
    <r>
      <t>Технология: бесшовное монолитное литье (галоша) + пришивной тканевый верх.Материалы: DU-light (EVA).
Голенище: ткань с водоотталкивающими свойствами (Оксфорд), поролон (вспененный полимер), 
Утеплитель: вшитый. Состав: нетканое пробивное полотно (ПВЧ, ПВБ) в сочетании с вспененным полимером (поролоном).Подошва:  DU-light (EVA), крупнокалиберный рисунок.
Сапоги детские мод.534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Вшитый утеплитель
  </t>
    </r>
    <r>
      <rPr>
        <b val="true"/>
        <sz val="12"/>
        <color rgb="FF800000"/>
        <rFont val="Times New Roman"/>
        <family val="1"/>
        <charset val="1"/>
      </rPr>
      <t>Светоотражающие элементы
</t>
    </r>
    <r>
      <rPr>
        <sz val="12"/>
        <rFont val="Times New Roman"/>
        <family val="1"/>
        <charset val="1"/>
      </rPr>
      <t>  Застежка-молния с защитным внутренним клапаном
  Нескользящая подошва</t>
    </r>
  </si>
  <si>
    <t>27-33</t>
  </si>
  <si>
    <t>Сапоги детские утепленные (с рисунком).ЗИМА</t>
  </si>
  <si>
    <t>бабочки-снежинки-я.розо,бантики-бирюзовый,барашки-сиреньт,звезды-т.синий,звезды-черный,кружочки-коралл,лес,модельниые машинки-т.серый,монстер трак-оливковый,монтер трак -т.синий,монтер -черный,новый год-т.серый, паркур-черный,паркур-черный,спорт-т.синий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</si>
  <si>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
Сапоги детские мод.534/01 изготавливаются из экологически чистого, гипоаллергенного,
легкого, мягкого материала – Du-Light, отличающегося абсолютной водонепроницаемостью.
Особенности модели
  Вшитый утеплитель
  Светоотражающие элементы
  Застежка-молния с защитным внутренним клапаном
  Нескользящая подошва</t>
  </si>
  <si>
    <t>534/01</t>
  </si>
  <si>
    <t>Сапожки детские.ЗИМА</t>
  </si>
  <si>
    <t>сиреневый/сиреневый,т.синий/т.синий </t>
  </si>
  <si>
    <r>
      <t>Детская современная, спортивная, креативная модель создана для энергичных и активных детей, предназначенная для зимнего времени года.
Модель имеет малый вес и соответствует требованиям предъявляемым к обуви с учётом эргономических особенностей детской стопы. 
</t>
    </r>
    <r>
      <rPr>
        <b val="true"/>
        <sz val="12"/>
        <color rgb="FF800000"/>
        <rFont val="Times New Roman"/>
        <family val="1"/>
        <charset val="1"/>
      </rPr>
      <t>утеплитель, материал которого мех, состоящий из 80% шерсти</t>
    </r>
    <r>
      <rPr>
        <sz val="12"/>
        <rFont val="Times New Roman"/>
        <family val="1"/>
        <charset val="1"/>
      </rPr>
      <t>.
Верх модели выполнен в сочетании двух однотонных тканей.Благодаря применению светоотражающего канта, ребёнок защищён в ночное время. Надставка создана из дышащих водонепроницаемых материалов, благодаря чему нога ребенка не мерзнет. Шнурки гарантируют надежную фиксацию обуви на ноге, цветовая гамма которых подобрана в сочетании с меховой деталью. 
Надставка модели гармонично сочетается с дизайном галоши, произведённой из материала DU-light (лёгкое, прочное, мягкое сырьё с хорошими морозостойкими свойствами). Рельефный рисунок на поверхности подошвы предотвращает скольжение.Имеются </t>
    </r>
    <r>
      <rPr>
        <b val="true"/>
        <sz val="12"/>
        <color rgb="FF800000"/>
        <rFont val="Times New Roman"/>
        <family val="1"/>
        <charset val="1"/>
      </rPr>
      <t>Светоотражающие элементы</t>
    </r>
  </si>
  <si>
    <t>Сапожки детские. ЗИМА                       </t>
  </si>
  <si>
    <t>котенок на ярко-голубом, рыжик на красном, кот-пират на темно-синем, фея на ярко-розовом/я.розовый</t>
  </si>
  <si>
    <r>
  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полимер), светоотражающие элементы.
</t>
    </r>
    <r>
      <rPr>
        <b val="true"/>
        <sz val="12"/>
        <color rgb="FF800000"/>
        <rFont val="Times New Roman"/>
        <family val="1"/>
        <charset val="1"/>
      </rPr>
      <t>Утеплитель: вшитый.</t>
    </r>
    <r>
      <rPr>
        <sz val="12"/>
        <rFont val="Times New Roman"/>
        <family val="1"/>
        <charset val="1"/>
      </rPr>
      <t> </t>
    </r>
    <r>
      <rPr>
        <b val="true"/>
        <sz val="12"/>
        <color rgb="FF800000"/>
        <rFont val="Times New Roman"/>
        <family val="1"/>
        <charset val="1"/>
      </rPr>
      <t>Состав: натуральная шерсть (80%), искусственный мех «полиэфир» (20%).
</t>
    </r>
    <r>
      <rPr>
        <sz val="12"/>
        <rFont val="Times New Roman"/>
        <family val="1"/>
        <charset val="1"/>
      </rPr>
      <t>Подошва: DU-light (EVA), крупнокалиберный рисунок.
Сапоги детские комбинированные мод.565 изготавливаются из экологически чистого, гипоаллерген-ного, легкого, мягкого материала – Du-Light, отличающегося абсолютной водонепроницаемостью.
Особенности модели
•  Вшитый утеплитель с натуральной шерстью (не менее 80%)
</t>
    </r>
    <r>
      <rPr>
        <b val="true"/>
        <sz val="12"/>
        <color rgb="FF800000"/>
        <rFont val="Times New Roman"/>
        <family val="1"/>
        <charset val="1"/>
      </rPr>
      <t>•  Светоотражающие элементы
</t>
    </r>
    <r>
      <rPr>
        <sz val="12"/>
        <rFont val="Times New Roman"/>
        <family val="1"/>
        <charset val="1"/>
      </rPr>
      <t>•  Декор – термотрансферная печать
•  Застежка-молния с защитным внутренним клапаном
•  Нескользящая подошва</t>
    </r>
  </si>
  <si>
    <t>21-24</t>
  </si>
  <si>
    <t> зайка/мятный, мишка/кораловый, мишутка/т.синий,пингвинята/бирюзовый, снеговик/фуксия</t>
  </si>
  <si>
    <r>
      <t>Технология: бесшовное монолитное литье (галоша) + пришивной тканевый верх.Материалы: Du-light (EVA). 
Голенище: однотонная ткань с водоотталкивающими свойствами (Оксфорд), поролон (вспененный полимер), светоотражающие элементы.
</t>
    </r>
    <r>
      <rPr>
        <b val="true"/>
        <sz val="12"/>
        <color rgb="FF800000"/>
        <rFont val="Times New Roman"/>
        <family val="1"/>
        <charset val="1"/>
      </rPr>
      <t>Утеплитель: вшитый. Состав: натуральная шерсть (80%), искусственный мех «полиэфир» (20%).
</t>
    </r>
    <r>
      <rPr>
        <sz val="12"/>
        <rFont val="Times New Roman"/>
        <family val="1"/>
        <charset val="1"/>
      </rPr>
      <t>Подошва: Du-light (EVA), крупнокалиберный рисунок.
Сапоги детские комбинированные мод.566 изготавливаются из экологически чистого, гипоаллерген-ного, легкого, мягкого материала – Du-Light, отличающегося абсолютной водонепроницаемостью.
Особенности модели
•  Вшитый утеплитель с натуральной шерстью (не менее 80%)
</t>
    </r>
    <r>
      <rPr>
        <b val="true"/>
        <sz val="12"/>
        <color rgb="FF800000"/>
        <rFont val="Times New Roman"/>
        <family val="1"/>
        <charset val="1"/>
      </rPr>
      <t>•  Светоотражающие элементы
</t>
    </r>
    <r>
      <rPr>
        <sz val="12"/>
        <rFont val="Times New Roman"/>
        <family val="1"/>
        <charset val="1"/>
      </rPr>
      <t>•  Декор – термотрансферная печать
•  Застежка-молния с защитным внутренним клапаном
•  Нескользящая подошва</t>
    </r>
  </si>
  <si>
    <t>566/01</t>
  </si>
  <si>
    <t> Сапоги детские. ЗИМА </t>
  </si>
  <si>
    <t>олени в лесу/мятный,санта/т.синий,снегурочка/фуксия</t>
  </si>
  <si>
    <r>
  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Утеплитель: вшитый.</t>
    </r>
    <r>
      <rPr>
        <b val="true"/>
        <sz val="12"/>
        <color rgb="FF800000"/>
        <rFont val="Times New Roman"/>
        <family val="1"/>
        <charset val="1"/>
      </rPr>
      <t> Состав: натуральная шерсть 80%, флис – 20%. 
</t>
    </r>
    <r>
      <rPr>
        <sz val="12"/>
        <rFont val="Times New Roman"/>
        <family val="1"/>
        <charset val="1"/>
      </rPr>
      <t>Подошва: Du-light (EVA), крупнокалиберный рисунок.
Сапоги детские мод.576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•  Вшитый утеплитель с натуральной шерстью
•  Декор - термотрансферная печать
</t>
    </r>
    <r>
      <rPr>
        <b val="true"/>
        <sz val="12"/>
        <color rgb="FF800000"/>
        <rFont val="Times New Roman"/>
        <family val="1"/>
        <charset val="1"/>
      </rPr>
      <t>•  Светоотражающие элементы
</t>
    </r>
    <r>
      <rPr>
        <sz val="12"/>
        <rFont val="Times New Roman"/>
        <family val="1"/>
        <charset val="1"/>
      </rPr>
      <t>•  Застежка-молния с защитным внутренним клапаном
•  Утягивающая резинка и фиксатор на резинке по верхнему краю голенища
•  Нескользящая подошва</t>
    </r>
  </si>
  <si>
    <t>Сапоги детские утеплённые(cноу буцы). ЗИМА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</si>
  <si>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полимер), светоотражающие элементы.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
Сапоги детские мод.571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Вшитый утеплитель
  Светоотражающие элементы
  Застежка-молния с защитным внутренним клапаном
  Нескользящая подошва
</t>
  </si>
  <si>
    <t>мотоцикл-черный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</si>
  <si>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Утеплитель: вшитый. Состав: натуральная шерсть 80%, флис – 20%. 
Подошва:  DU-light (EVA), крупнокалиберный рисунок.
Сапоги детские мод.573 изготавливаются из экологически чистого, гипоаллергенного,легкого, мягкого материала – Du-Light, отличающегося абсолютной водонепроницаемостьюОсобенности модели
  Вшитый утеплитель с натуральной шерстью
  Светоотражающие элементы
  Застежка-молния с защитным внутренним клапаном
  Утягивающая резинка и фиксатор на резинке по верхнему краю голенища
  Нескользящая подошва</t>
  </si>
  <si>
    <t>енот в шапке/т.серый,куколка/фуксия,арктика/т.синий, варежки/мятный, сноубордист/оливковый,</t>
  </si>
  <si>
    <r>
  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</t>
    </r>
    <r>
      <rPr>
        <b val="true"/>
        <sz val="12"/>
        <color rgb="FF800000"/>
        <rFont val="Times New Roman"/>
        <family val="1"/>
        <charset val="1"/>
      </rPr>
      <t>Утеплитель: вшитый. Состав: натуральная шерсть 80%, флис – 20%. 
</t>
    </r>
    <r>
      <rPr>
        <sz val="12"/>
        <rFont val="Times New Roman"/>
        <family val="1"/>
        <charset val="1"/>
      </rPr>
      <t>Подошва: DU-light (EVA), крупнокалиберный рисунок.
Сапоги детские мод.574 изготавливаются из экологически чистого, гипоаллергенного,легкого, мягкого материала – Du-Light, отличающегося абсолютной водонепроницаемостью.Особенности модели
•  Вшитый утеплитель с натуральной шерстью
</t>
    </r>
    <r>
      <rPr>
        <b val="true"/>
        <sz val="12"/>
        <color rgb="FF800000"/>
        <rFont val="Times New Roman"/>
        <family val="1"/>
        <charset val="1"/>
      </rPr>
      <t>•  Светоотражающие элементы
</t>
    </r>
    <r>
      <rPr>
        <sz val="12"/>
        <rFont val="Times New Roman"/>
        <family val="1"/>
        <charset val="1"/>
      </rPr>
      <t>•  Застежка-молния с защитным внутренним клапаном
•  Утягивающая резинка и фиксатор на резинке по верхнему краю голенища
•  Нескользящая подошва</t>
    </r>
  </si>
  <si>
    <t>антарктика/т.серый,девочка с кошечкой/красный,лисенок-лыжник/я.голубой,лисята/сиреневый,пингвин на т.синем/т.синий,собачка/я.голубой</t>
  </si>
  <si>
    <r>
      <t>Технология: бесшовное монолитное литье (галоша) + пришивной тканевый верх. Материалы: DU-light (EVA).
Голенище: однотонная ткань с водоотталкивающими свойствами (Оксфорд), поролон (вспененный полимер), светоотражающие и декоративные элементы.
</t>
    </r>
    <r>
      <rPr>
        <b val="true"/>
        <sz val="12"/>
        <color rgb="FF800000"/>
        <rFont val="Times New Roman"/>
        <family val="1"/>
        <charset val="1"/>
      </rPr>
      <t>Утеплитель: вшитый. Состав: натуральная шерсть (80%), искусственный мех «полиэфир» (20%).
</t>
    </r>
    <r>
      <rPr>
        <sz val="12"/>
        <rFont val="Times New Roman"/>
        <family val="1"/>
        <charset val="1"/>
      </rPr>
      <t>Подошва: DU-light (EVA), крупнокалиберный рисунок.
Сапоги детские комбинированные мод.575 изготавливаются из экологически чистого, гипоаллерген-ного, легкого, мягкого материала – Du-Light, отличающегося абсолютной водонепроницаемостью.
Особенности модели
•  Вшитый утеплитель с натуральной шерстью (не менее 80%)
</t>
    </r>
    <r>
      <rPr>
        <b val="true"/>
        <sz val="12"/>
        <color rgb="FF800000"/>
        <rFont val="Times New Roman"/>
        <family val="1"/>
        <charset val="1"/>
      </rPr>
      <t>•  Светоотражающие элементы
</t>
    </r>
    <r>
      <rPr>
        <sz val="12"/>
        <rFont val="Times New Roman"/>
        <family val="1"/>
        <charset val="1"/>
      </rPr>
      <t>•  Декор - термотрансферная печать
•  Застежка-молния с защитным внутренним клапаном
•  Нескользящая подошва</t>
    </r>
  </si>
  <si>
    <t>Сапоги детские утеплённые с принтом.ЗИМА</t>
  </si>
  <si>
    <t>бабчки-розовый,зимний спорт-черный,кубики -черный,мотоцикл-серый,спорт -т.серый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</si>
  <si>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Утеплитель: нетканое пробивное полотно (ПВЧ, ПВБ) в сочетании с вспененным полимером (поролоном).
Подошва:  DU-light (EVA), крупнокалиберный рисунок.
Сапоги детские мод.571/02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Светоотражающие элементы
  Застежка-молния
  Нескользящая подошва</t>
  </si>
  <si>
    <t>571/02</t>
  </si>
  <si>
    <t>Сапоги подростковые комбинированные. ЗИМА</t>
  </si>
  <si>
    <t>газета на зеленом,графити на желтом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</si>
  <si>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полимер), светоотражающие элементы.
Утеплитель: нетканое пробивное полотно (ПВЧ, ПВБ) в сочетании с вспененным полимером (поролоном).
Подошва:  DU-light (EVA), крупнокалиберный рисунок.
Сапоги детские  изготавливаются из экологически чистого, гипоаллергенного,легкого, мягкого материала – Du-Light, отличающегося абсолютной водонепроницаемостью.</t>
  </si>
  <si>
    <t>541/01</t>
  </si>
  <si>
    <t>сапфир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</si>
  <si>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(EVA).
Сапожки женские мод.542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Вшитый утеплитель
  Декоративные элементы из кожзама
  Без каблука
  Нескользящая подошва
</t>
  </si>
  <si>
    <t>серывй-т.серый</t>
  </si>
  <si>
    <t>Технология: бесшовное монолитное литье (галоша) + пришивной тканевый верх.Материалы: DU-light (EVA).
Голенище: однотонная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 
Подошва: DU-light (EVA), крупнокалиберный рисунок.
Сапожки женские мод.543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Вшитый утеплитель
  Меховые манжеты
  Боковая молния
  Утягивающая резинка сзади
  Без каблука
  Нескользящая подошва</t>
  </si>
  <si>
    <t> Сапожки подрастковые. ЗИМА</t>
  </si>
  <si>
    <t>лед/т.синий,медведи белые/белые, новый год на черном/черный, снежинки белые/т.серый, снежинки на сиреневом, совы/т.серый,фигуры/черный, цветочки на чёрном/чёрный, цветы бело-голубые/черный,цветы на розовом/т.слива, цветы розовые/розовая, черный/черный, </t>
  </si>
  <si>
    <t>Технология: бесшовное монолитное литье (галоша) + пришивной тканевый верх.Материалы: DU-light (EVA).
Голенище: принтованная ткань с водоотталкивающими свойствами (Оксфорд), поролон (вспененный полимер).
Утеплитель: вшитый. Состав: нетканое пробивное полотно (ПВЧ, ПВБ) в сочетании с вспененным полимером (поролоном).
Сапожки женские мод.544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Вшитый утеплитель
  Меховые вставки
  Фиксатор-резинка
  Нескользящая подошва
</t>
  </si>
  <si>
    <t>хакки -черный,джинс-хаки черный,т.серый,туманность хаки,штурвал черный</t>
  </si>
  <si>
    <r>
      <t>Технология: бесшовное монолитное литье (галоша) + пришивной тканевый верх.Материалы: DU-light (EVA).
Голенище: однотонная и принтованная ткань с водоотталкивающими свойствами (Оксфорд), поролон (вспененный полимер)Утеплитель: вшитый. Состав: нетканое пробивное полотно (ПВЧ, ПВБ) в сочетании с вспененным полимером (поролоном).
Подошва:  DU-light (EVA), крупнокалиберный рисунок.
Сапоги комбинированные мод.554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Вшитый утеплитель
</t>
    </r>
    <r>
      <rPr>
        <b val="true"/>
        <sz val="12"/>
        <color rgb="FF800000"/>
        <rFont val="Times New Roman"/>
        <family val="1"/>
        <charset val="1"/>
      </rPr>
      <t>  Светоотражающие элементы
</t>
    </r>
    <r>
      <rPr>
        <sz val="12"/>
        <rFont val="Times New Roman"/>
        <family val="1"/>
        <charset val="1"/>
      </rPr>
      <t>  На молнии
  Нескользящая подошва</t>
    </r>
  </si>
  <si>
    <t>34-41</t>
  </si>
  <si>
    <t>т.серый-черный,т.синий-черный</t>
  </si>
  <si>
    <t>Технология: бесшовное монолитное литье (галоша) + пришивной тканевый верх.Материалы: DU-light (EVA).
Голенище: однотонная и принтованная ткань с водоотталкивающими свойствами (Оксфорд), поролон (вспененный полимер)
Утеплитель: вшитый. Состав: нетканое пробивное полотно (ПВЧ, ПВБ) в сочетании с вспененным полимером (поролоном).
Подошва: DU-light (EVA), крупнокалиберный рисунок.
Сапоги комбинированные мод.555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Без застежки
  Вшитый утеплитель
  Светоотражающие элементы
  Усиленная пятка
  Нескользящая подошва</t>
  </si>
  <si>
    <t>Сапоги малодетские утепленные. ВЕСНА-ОСЕНЬ</t>
  </si>
  <si>
    <t>розовый</t>
  </si>
  <si>
    <t>365137-11</t>
  </si>
  <si>
    <t>бирюзовый</t>
  </si>
  <si>
    <t>365135-11</t>
  </si>
  <si>
    <t>Сапоги детские утепленные,обувь ЭВА. ОСЕНЬ — ЗИМА</t>
  </si>
  <si>
    <t>красный,с.синий,салат,сирень,т.серый</t>
  </si>
  <si>
    <t>Голенище: DU-light (EVA)
Утеплитель: съемный. Состав: принтованная водоотталкивающая ткань, поролон, войлок.
Подошва: DU-light (EVA), крупнокалиберный рисунок.
Сапоги детские мод.430  изготавливаются из экологически чистого, легкого, мягкого, эластичногоатериала – Du-Light, отличающегося абсолютной водонепроницаемостью, гипоаллергенностью и антибактериальными свойствами                                                                                             Особенности модели
  Съемный утеплитель с принтованной манжетой
  Манжета из водоотталкивающей ткани с фиксатором на резинке для лучшей фиксации ноги и защиты от попадания воды, пыли, грязи
  Нескользящая подошва</t>
  </si>
  <si>
    <t>430 УФ</t>
  </si>
  <si>
    <t>29-34</t>
  </si>
  <si>
    <r>
      <t>Сапоги детские утеплённые "JUNIOR" </t>
    </r>
    <r>
      <rPr>
        <sz val="11"/>
        <rFont val="Times New Roman"/>
        <family val="1"/>
        <charset val="204"/>
      </rPr>
      <t>(несъёмный утеплитель) .ЗИМА</t>
    </r>
  </si>
  <si>
    <t>красно-черный,оранж-т.синий</t>
  </si>
  <si>
    <r>
      <t>Технология: бесшовное монолитное литье + пришивной тканевый верх.
Материалы: DU-light (EVA). Голенище: DU-light (EVA). 
</t>
    </r>
    <r>
      <rPr>
        <b val="true"/>
        <sz val="12"/>
        <color rgb="FF800000"/>
        <rFont val="Times New Roman"/>
        <family val="1"/>
        <charset val="1"/>
      </rPr>
      <t>Утеплитель: вшитый с применением натуральной шерсти не менее 30%.</t>
    </r>
    <r>
      <rPr>
        <sz val="12"/>
        <rFont val="Times New Roman"/>
        <family val="1"/>
        <charset val="1"/>
      </rPr>
      <t>Подошва: DU-light (EVA), глубокий протектор, крупнокалиберный рисунок.
Сапоги подростковые 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свойствами.Вшитый утеплитель с использованием натуральной шерсти
  Фиксатор на резинке</t>
    </r>
  </si>
  <si>
    <t>28-36</t>
  </si>
  <si>
    <r>
      <t>Сапоги подростковые утеплённые "JUNIOR"</t>
    </r>
    <r>
      <rPr>
        <sz val="10"/>
        <rFont val="Times New Roman"/>
        <family val="1"/>
        <charset val="204"/>
      </rPr>
      <t> </t>
    </r>
    <r>
      <rPr>
        <sz val="11"/>
        <rFont val="Times New Roman"/>
        <family val="1"/>
        <charset val="204"/>
      </rPr>
      <t>(несъёмный утеплитель). ЗИМА</t>
    </r>
  </si>
  <si>
    <t>салатно-серый</t>
  </si>
  <si>
    <t>37-40</t>
  </si>
  <si>
    <r>
      <t>Сапоги детские утеплённые "JUNIOR"  </t>
    </r>
    <r>
      <rPr>
        <sz val="11"/>
        <rFont val="Times New Roman"/>
        <family val="1"/>
        <charset val="204"/>
      </rPr>
      <t>(съёмный утеплитель).ЗИМА (ДЕМИСЕЗОН)</t>
    </r>
  </si>
  <si>
    <t>красный,разный,т.слива-серый,т.серый-серый,фуксия-цикломен</t>
  </si>
  <si>
    <t>Технология: бесшовное монолитное литье.Материалы: DU-light (EVA).
Голенище: DU-light (EVA). теплитель: съемный Состав: флис.
Подошва: DU-light (EVA), глубокий протектор, крупнокалиберный рисунок.
Сапоги подростковые  изготавливаются из экологически чистого, легкого, мягкого, эластичного материала – Du-Light, отличающегося абсолютной водонепроницаемостью, гипоаллергенностью и антибактериальными свойствами.Особенности модели
  Съемный утеплитель
  Можно использовать как зимой, так и в качестве демисезонной обуви</t>
  </si>
  <si>
    <t>2603 У</t>
  </si>
  <si>
    <r>
      <t>Сапоги подростковые утеплённые "JUNIOR" </t>
    </r>
    <r>
      <rPr>
        <sz val="11"/>
        <rFont val="Times New Roman"/>
        <family val="1"/>
        <charset val="204"/>
      </rPr>
      <t> (съёмный утеплитель)</t>
    </r>
    <r>
      <rPr>
        <sz val="11"/>
        <color rgb="FF000000"/>
        <rFont val="Times New Roman"/>
        <family val="1"/>
        <charset val="204"/>
      </rPr>
      <t>.ЗИМА (ДЕМИСЕЗОН)</t>
    </r>
  </si>
  <si>
    <t> уксия-цикломен,красный,разный,розовый,я.розовый</t>
  </si>
  <si>
    <t>2604 У</t>
  </si>
  <si>
    <r>
      <t>Сапоги детские утеплённые "JUNIOR"  </t>
    </r>
    <r>
      <rPr>
        <sz val="11"/>
        <rFont val="Times New Roman"/>
        <family val="1"/>
        <charset val="204"/>
      </rPr>
      <t>(съёмный утеплитель). ЗИМА</t>
    </r>
  </si>
  <si>
    <t>белый</t>
  </si>
  <si>
    <t>Технология: бесшовное монолитное литье.
Материалы: DU-light (EVA).Голенище: DU-light (EVA). 
Утеплитель: съемный Состав: полиэфир.
Подошва: DU-light (EVA), глубокий протектор, крупнокалиберный рисунок.
Сапоги подростковые изготавливаются из экологически чистого, легкого, 
мягкого, эластичного материала – Du-Light, отличающегося абсолютной 
водонепроницаемостью, гипоаллергенностью и антибактериальными свойствами.
Особенности модели
  Съемный утеплитель
  Светоотражающий элемент</t>
  </si>
  <si>
    <t>2605 У</t>
  </si>
  <si>
    <r>
      <t>Сапоги подростковые утеплённые "JUNIOR" </t>
    </r>
    <r>
      <rPr>
        <sz val="11"/>
        <rFont val="Times New Roman"/>
        <family val="1"/>
        <charset val="204"/>
      </rPr>
      <t> (съёмный утеплитель). ЗИМА</t>
    </r>
  </si>
  <si>
    <t>2606 У</t>
  </si>
  <si>
    <t>27-40</t>
  </si>
  <si>
    <t>Сапоги мужские с надставкой утепленные </t>
  </si>
  <si>
    <t>т.серый,т.синий,черный</t>
  </si>
  <si>
    <t>Материалы: DU-light (EVA).Голенище: DU-light (EVA), водоотталкивающая ткань «Оксфорд», поролон.Утеплитель: съемный. Состав: объемное ворсовое нетканое полотно, поролон, трикотажная сетка.Стелька: жесткий войлочный материал, 2мм
Подошва: DU-light (EVA), крупнокалиберный рисунок.
Сапоги мужские мод. изготавливаются из экологически чистого, легкого, мягкого, эластичного материала – Du-Light, отличающегося абсолютной водонепроницаемостью , гипоаллергенностью и антибактериальными свойствами.Материал соответствует требованиям ТР ТС 017/2011 «О безопасности продукции легкойпромышленности». 
Особенности модели
  Съемный утеплитель
  Тканевая манжета из водоотталкивающей ткани с фиксатором на резинке для лучшей фиксации ноги и защиты от попадания воды, пыли, грязи
  Выступ на пятке для удобного снятия без помощи рук
  Светоотражающие элементы
  Стелька делает носку сапог более комфортной</t>
  </si>
  <si>
    <t>410 НУ</t>
  </si>
  <si>
    <t>Сапоги мужские с надставкой,утепленные, Обувь ЭВА</t>
  </si>
  <si>
    <t>т.синий, т. серый</t>
  </si>
  <si>
    <t>410/05 НУ</t>
  </si>
  <si>
    <t>Сапоги женские с надставкой утепленные </t>
  </si>
  <si>
    <t>т.синий,т.сливовый,черный</t>
  </si>
  <si>
    <t>Технология: бесшовное монолитное литье (галоша) + пришивной тканевый верх.Материалы: DU-light (EVA).
Голенище: DU-light (EVA), водоотталкивающая ткань «Оксфорд», поролон.
Утеплитель: съемный. Состав: флис, сдублированное полотно.
Подошва: DU-light (EVA).
Сапоги женские арт. 440 НУ изготавливаются из экологически чистого, легкого, мягкого, эластичного материала – Du-Light, отличающегося абсолютной водонепроницаемостью , гипоаллергенностью и антибактериальными свойствами.
Особенности модели
  Съемный утеплитель
  Тканевая манжета из водоотталкивающей ткани с фиксатором на резинке для лучшей фиксации ноги и защиты от попадания воды, пыли, грязи
  Светоотражающие элементы
  Принтованные вставки</t>
  </si>
  <si>
    <t>440 НУ</t>
  </si>
  <si>
    <t>      Галоши ЭВА "DU-light" </t>
  </si>
  <si>
    <t>Детские галоши утепленные с тканевой надставкой </t>
  </si>
  <si>
    <t>корал,мятный,оливковый,оранж,салат,т.синий,фуксия,я.розовый</t>
  </si>
  <si>
    <t>Технология: бесшовное моноитное литье (галоша) + пришивной тканевый верх.
Материалы: DU-light (EVA).Голенище: однотонная или принтованная ткань с водоотталкивающими свойствами (Оксфорд), поролон (вспененный полимер), светоотражающие элементы.
Утеплитель: вшитый. Состав: нетканое пробивное полотно (ПВЧ, ПВБ) в сочетании с вспененным полимером (поролоном).
Подошва: DU-light (EVA).Галоши детские мод.530 Т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Вшитый утеплитель
  Светоотражающие элементы
  Нескользящая подошва</t>
  </si>
  <si>
    <t>530Т</t>
  </si>
  <si>
    <t>Галоши с меховой вставкой </t>
  </si>
  <si>
    <t>розовые</t>
  </si>
  <si>
    <t>Материалы: DU-light (EVA).Голенище: ткань с водоотталкивающими свойствами,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(EVA).
Галоши мод.114/02 У изготавливаются из экологически чистого, гипоаллергенного, легкого, мягкогоматериала – Du-Light, отличающегося абсолютной водонепроницаемостью.
Особенности модели
  Без застежки
  Подходит на широкую ногу
  Вшитый утеплитель</t>
  </si>
  <si>
    <t>114 У</t>
  </si>
  <si>
    <t>-</t>
  </si>
  <si>
    <t>Галоши с меховой вставкой</t>
  </si>
  <si>
    <t>черные</t>
  </si>
  <si>
    <t>114/02 У</t>
  </si>
  <si>
    <t>Галоши утепленные с окантовкой</t>
  </si>
  <si>
    <r>
      <t>Технология изготовления: бесшовное монолитное литье. 
Материалы: DU-light (EVA).
Утеплитель: НТП (нетканый ворсовый материал).
Подошва: DU-light (EVA).Сабо дачные мод.605/01, 605/01Ц изготавливаются из экологически чистого, гипоаллергенного, 
легкого, мягкого материала – Du-Light, отличающегося абсолютной водонепроницаемостью.
Особенности модели
  Утепленная модель сабо 
  Удобная колодка с широким входом
  Заниженная пятка фиксирует ногу по стопе
  </t>
    </r>
    <r>
      <rPr>
        <b val="true"/>
        <sz val="12"/>
        <color rgb="FF800000"/>
        <rFont val="Times New Roman"/>
        <family val="1"/>
        <charset val="1"/>
      </rPr>
      <t>Температурный режим до -40ºС</t>
    </r>
  </si>
  <si>
    <t>605/01</t>
  </si>
  <si>
    <t>36-47</t>
  </si>
  <si>
    <t>Галоши (цветные) утепленные с окантовкой </t>
  </si>
  <si>
    <t>оранж,т.серый,т.синий,шоколад,черный</t>
  </si>
  <si>
    <t>605/01 Ц</t>
  </si>
  <si>
    <t>38-47</t>
  </si>
  <si>
    <t>Галоши утепленные с отворотом</t>
  </si>
  <si>
    <t>Галоши (цветные) утепленные с отворотом</t>
  </si>
  <si>
    <t>607 Ц</t>
  </si>
  <si>
    <t>Галоши утепленные с окантовкой </t>
  </si>
  <si>
    <t>черный,т.серый</t>
  </si>
  <si>
    <t>606/01</t>
  </si>
  <si>
    <t>36-39</t>
  </si>
  <si>
    <t>Галоши (цветные) утепленные с окантовкой</t>
  </si>
  <si>
    <t>оранжевый, т.серый, серый, шоколад, синий</t>
  </si>
  <si>
    <t>606/01 Ц</t>
  </si>
  <si>
    <t>Галоши с надставкой утеплённые </t>
  </si>
  <si>
    <t>т.серый,т.сливовый</t>
  </si>
  <si>
    <t>Материалы: DU-light (EVA).Голенище: принтованная ткань с водоотталкивающими свойствами, поролон (вспененный полимер).
Утеплитель: вшитый. Состав: нетканое пробивное полотно (ПВЧ, ПВБ) в сочетании с вспененным полимером (поролоном).
Подошва: DU-light (EVA).Галоши мод.116/02 изготавливаются из 
экологически чистого, гипоаллергенного,легкого, мягкого материала – Du-Light, 
отличающегося абсолютной водонепроницаемостью.
Особенности модели
  Эргономичный дизайн
  Без застежки
  Подходит на широкую ногу</t>
  </si>
  <si>
    <t>116/02</t>
  </si>
  <si>
    <t>37-42</t>
  </si>
  <si>
    <t>35-46</t>
  </si>
  <si>
    <t>      Туфли ЭВА "DU-light" </t>
  </si>
  <si>
    <t>Туфли пляжные мужские цельнолитые </t>
  </si>
  <si>
    <t>Технология изготовления: бесшовное монолитное литье. Материал: DU-light (EVA).
Подошва: DU-light (EVA).
Шлепанцы мужские мод.111 изготавливаются из экологически чистого, гипоаллергенного,легкого, мягкого материала – Du-Light, отличающегося абсолютной водонепроницаемостью.
Особенности модели
  Удобная колодка, учитывает анатомию стопы
  Вентиляционные отверстия
  Массажный эффект стельки улучшает кровообращения
  Экстремально легкие (весят не более 200 г)</t>
  </si>
  <si>
    <t>111</t>
  </si>
  <si>
    <t>24</t>
  </si>
  <si>
    <t>Патолеты мужские цельнолитые</t>
  </si>
  <si>
    <t>115</t>
  </si>
  <si>
    <t>16</t>
  </si>
  <si>
    <t>Патолеты мужские подростковые цельнолитые</t>
  </si>
  <si>
    <t>черные,т.серый</t>
  </si>
  <si>
    <t>115/01</t>
  </si>
  <si>
    <t>Патолеты мужские цельнолитые </t>
  </si>
  <si>
    <t>т.синий</t>
  </si>
  <si>
    <t>119</t>
  </si>
  <si>
    <t>Туфли пляжные мужские </t>
  </si>
  <si>
    <t>721</t>
  </si>
  <si>
    <t>18</t>
  </si>
  <si>
    <t>оливковый,серый</t>
  </si>
  <si>
    <t>Технология изготовления: бесшовное монолитное литье (подошва). 
Материалы: DU-light (EVA), Du-elastic (PVC).
Подошва:  DU-light (EVA).  Сланцы мужские мод.731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Рельефная поверхность препятствует скольжению ноги внутри сланцев
  Удобная колодка, учитывает анатомию стопы</t>
  </si>
  <si>
    <t>731</t>
  </si>
  <si>
    <t>Тапочки мужские</t>
  </si>
  <si>
    <t>т.коричневые</t>
  </si>
  <si>
    <t>991</t>
  </si>
  <si>
    <t>40-44</t>
  </si>
  <si>
    <t>Пантолеты женские для отдыха комбинированные,ЭВА</t>
  </si>
  <si>
    <t>оранжевый/оранжевый, </t>
  </si>
  <si>
    <t>101</t>
  </si>
  <si>
    <t>пантолеты детские</t>
  </si>
  <si>
    <t>с.синий/белый,сиреневый/ж.лимонный,т.серая/розовый,черный/красный, шоколадный/св.бежевый, </t>
  </si>
  <si>
    <t>Технология изготовления: бесшовное монолитное литье (подошва). 
Материалы: DU-light (EVA), Du-elastic (PVC).
Подошва:  DU-light (EVA).  Сланцы HIPSTER мод.741/01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Рельефная поверхность препятствует скольжению ноги внутри сланцев
  Удобная колодка, учитывает анатомию стопы</t>
  </si>
  <si>
    <t>741/01</t>
  </si>
  <si>
    <t>30-37</t>
  </si>
  <si>
    <t>32</t>
  </si>
  <si>
    <t>патолеты женские цельнолитые </t>
  </si>
  <si>
    <t>розоый,сирень,т.синий,я.розовый,оранж,с.синий,я.розовый</t>
  </si>
  <si>
    <t>Технология изготовления: бесшовное монолитное литье. 
Материалы: DU-light (EVA).Подошва: DU-light (EVA). Шлепанцы изготавливаются из экологически чистого, гипоаллергенного, 
легкого, мягкого материала – Du-light, отличающегося абсолютной водонепроницаемостью.
Особенности модели
  Удобная колодка, учитывает анатомию стопы
  Вентиляционные отверстия
  Массажный эффект стельки улучшает кровообращения
  Экстремально легкие (весят не более 200 г)</t>
  </si>
  <si>
    <t>310</t>
  </si>
  <si>
    <t>Туфли пляжные женские цельнолитые</t>
  </si>
  <si>
    <t>оранжевый, с.синий, сиреневый, т.синий, я.розовый</t>
  </si>
  <si>
    <t>315</t>
  </si>
  <si>
    <t>Туфли пляжные женские </t>
  </si>
  <si>
    <t>с.синий-белый,серый,сирень-белый,черный-белый,черный,шоколад</t>
  </si>
  <si>
    <t>Технология изготовления: бесшовное монолитное литье (подошва). 
Материалы: DU-light (EVA), Du-elastic (PVC).
Подошва:  DU-light (EVA).  Шлепанцы женские мод.821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Эластичный верх с тиснением «под кожу»
  Удобная колодка, учитывает анатомию стопы</t>
  </si>
  <si>
    <t>821</t>
  </si>
  <si>
    <t>Туфли пляжные женские</t>
  </si>
  <si>
    <t>серый/серый,сиреневый/я.розовый, т.сливовый/баклажановый, черный/белый,черный/черный,шоколадная/С/бежевый,</t>
  </si>
  <si>
    <t>Технология изготовления: бесшовное монолитное литье (подошва). 
Материалы: DU-light (EVA), Du-elastic (PVC).
Подошва:  DU-light (EVA). Шлепанцы женские мод.831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Фиксирующая застежка на липучке 
  Удобная колодка, учитывает анатомию стопы</t>
  </si>
  <si>
    <t>831</t>
  </si>
  <si>
    <t>мятное-белый,розовый-белый,фуксия-сирень,шоколад-коричневый,шок-с.беж,черный-лимон</t>
  </si>
  <si>
    <t>Технология изготовления: бесшовное монолитное литье (подошва). 
Материалы: DU-light (EVA), Du-elastic (PVC).
Подошва: DU-light (EVA).Сандалии женские арт. 819 изготавливаются из экологически чистого, гипоаллергенного, легкого, мягкого материала – Du-light, отличающегося абсолютной водонепроницаемостью.
Особенности модели
  Фиксация объема с помощью утягивающей резинки
  Удобная колодка, учитывает анатомию стопы</t>
  </si>
  <si>
    <t>819</t>
  </si>
  <si>
    <t>белый,сиреневый</t>
  </si>
  <si>
    <t>819/01</t>
  </si>
  <si>
    <t>Туфли пляжные женские "Мегги" (балетки со стелькой) </t>
  </si>
  <si>
    <t>классик,прозрачный,ярко-розовый,яркий</t>
  </si>
  <si>
    <t>Технология: метод однокомпонентного литья.
Материалы: Du-elastic (нитрильный каучук + ПВХ (PVC). 
Подошва:  ПВХ (PVC). Высота каблука: 1 см.
Балетки «Meggi» мод.1501 изготавливаются из экологически чистого, мягкого, эластичного материала – Du-elastic, отличающегося абсолютной водонепроницаемостью, мягкостью и комфортом в использовании. Идеальное решение в качестве пляжной обуви, а также походов в бассейн.Особенности модели
  Продольные вентиляционные отверстия по всей окружности мыска
  Благодаря эластичности материала подход практически на любую полноту ноги
  Имеется небольшой каблук
  Яркая принтованная стелька
  Большемерят на 1 размер</t>
  </si>
  <si>
    <t>1501</t>
  </si>
  <si>
    <t>Туфли пляжные женские "Мегги" (балетки с бантиком) </t>
  </si>
  <si>
    <t>биризовый,фукси,ярко-розовый</t>
  </si>
  <si>
    <t>1503</t>
  </si>
  <si>
    <t>33-34</t>
  </si>
  <si>
    <t>Пантолеты детские </t>
  </si>
  <si>
    <t>серые,черный</t>
  </si>
  <si>
    <t>110/01</t>
  </si>
  <si>
    <t>Cабо подростковые  </t>
  </si>
  <si>
    <t>голубой,розовый,т.серый</t>
  </si>
  <si>
    <t>Технология изготовления: бесшовное монолитное литье. 
Материалы: DU-light (EVA).
Подошва: DU-light (EVA). Сабо 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Удобная колодка, учитывает анатомию стопы
  Заниженная пятка фиксирует ногу по стопе
  Вентиляционные отверстия по окружности мыска и по обеим бокам
  Возможность использования фирменных декоративных элементов
  Массажный эффект стельки улучшает кровообращения
  Пятка фиксируется подвижным ремешком
  Подходят как для мужчин, так и женщин
  Экстремально легкие (весят не более 200 г)</t>
  </si>
  <si>
    <t>600</t>
  </si>
  <si>
    <t>35-42</t>
  </si>
  <si>
    <t>Сабо подростковые </t>
  </si>
  <si>
    <t>601</t>
  </si>
  <si>
    <t>Сабо детские -голубой,я.розов-салатный)</t>
  </si>
  <si>
    <t>бело-черный,бирюзово-желтый,бирюзово-оранж,голуб-желый,голуб-красный,голубой-яркороз,желтый-бирюз,желтый-салатный,корал-мята,красно-салат,красно-желт,мятно корал,салатно-желт,сиренево-голуб,сиреневый чрко роз,т.серый-пепельный,т.сний</t>
  </si>
  <si>
    <t>601/01</t>
  </si>
  <si>
    <t>27-34</t>
  </si>
  <si>
    <t>Сабо мужские </t>
  </si>
  <si>
    <t>оливковый,т.синий</t>
  </si>
  <si>
    <t>601/02</t>
  </si>
  <si>
    <t>43-46</t>
  </si>
  <si>
    <t>Сабо мужские,</t>
  </si>
  <si>
    <t>601/02 М</t>
  </si>
  <si>
    <t> Ботинки типа кроссовых обувь ЭВА</t>
  </si>
  <si>
    <t>салатный</t>
  </si>
  <si>
    <t>Технология изготовления: бесшовное монолитное литье + вкладной тканевый верх.
Материалы: DU-light (EVA).
Утеплитель: съемный. Состав: трикотажная сетка, флис, поролон (вспененный полимер).
Подошва: DU-light (EVA). 
Гарантия: 90 дней со дня покупки, при условии соблюдения сроков хранения, 
правил ухода и эксплуатации.Полуботинки мод.602 изготавливаются 
из экологически чистого, гипоа лергенного, легкого, мягкого материала – Du-light, отличающегося абсолютной водонепроницаемостью.
Особенности модели
  Удобная колодка, учитывает анатомию стопы
  Съемный вкладыш-утеплитель
  Застежка на липучке
  Утеплитель фиксируется с помощью крепления на кнопке
  Светоотражающие элементы
  Подходят как для девочек, так и мальчиков
  Экстремально легкие (весят не более 200 г)</t>
  </si>
  <si>
    <t>602</t>
  </si>
  <si>
    <t>21-28</t>
  </si>
  <si>
    <t>патолеты детские </t>
  </si>
  <si>
    <t>с.синий,сирень</t>
  </si>
  <si>
    <t>Технология изготовления: бесшовное монолитное литье. 
Материалы: DU-light (EVA).Подошва: DU-light (EVA). Шлепанцы детские  мод.210 изготавливаются из экологически чистого, гипоаллергенного, 
легкого, мягкого материала – Du-light, отличающегося абсолютной водонепроницае мостью.
Особенности модели
  Удобная колодка, учитывает анатомию стопы
  Вентиляционные отверстия
  Массажный эффект стельки улучшает кровообращения
  Экстремально легкие (весят не более 200 г)</t>
  </si>
  <si>
    <t>210</t>
  </si>
  <si>
    <t>48</t>
  </si>
  <si>
    <t>патолеты детские цельнолитые </t>
  </si>
  <si>
    <t>голубой,мята,с.синий,сирень</t>
  </si>
  <si>
    <t>211</t>
  </si>
  <si>
    <t>24/48</t>
  </si>
  <si>
    <t>голубой,оранж,салатный,с.синий,сирень,т.синий,я.голубой,я.розовый</t>
  </si>
  <si>
    <t>211/01</t>
  </si>
  <si>
    <t>24-26</t>
  </si>
  <si>
    <t>Туфли пляжные детские </t>
  </si>
  <si>
    <t>(белый,оранж,оранж-черно оранж,с.синий-белый,салат-черный,т.серый-белый,т.синий,бордо прозр,черный-белый,черный-черный-белый)</t>
  </si>
  <si>
    <t>Технология изготовления: бесшовное монолитное литье (подошва). 
Материалы: DU-light (EVA), Du-elastic (PVC).
Подошва:  DU-light (EVA)Пантолеты 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Рельефная поверхность препятствует скольжению ноги внутри сланцев
  Удобная колодка, учитывает анатомию стопы</t>
  </si>
  <si>
    <t>921</t>
  </si>
  <si>
    <t>34-39</t>
  </si>
  <si>
    <t>Туфли пляжные детские</t>
  </si>
  <si>
    <t>шоколад-орнаж шоколад,оранж-оранж-черно оранж</t>
  </si>
  <si>
    <t>921/01</t>
  </si>
  <si>
    <t>28-33</t>
  </si>
  <si>
    <t>36</t>
  </si>
  <si>
    <t>с.синий-с.синий-белый,т.серый-оранж,т.серый-желтый,т.серый-т.синий-белый,черный-желтый,шок-оранж</t>
  </si>
  <si>
    <t>Технология изготовления: бесшовное монолитное литье (подошва). 
Материалы: DU-light (EVA), Du-elastic (PVC).
Подошва:  DU-light (EVA).  Пантолеты  изготавливаются из экологически чистого, гипоаллергенного, легкого, мягкого 
материала – Du-light, отличающегося абсолютной водонепроницаемостью.
Особенности модели
  Рельефная поверхность препятствует скольжению ноги внутри сланцев
  Удобная колодка, учитывает анатомию стопы</t>
  </si>
  <si>
    <t>931</t>
  </si>
  <si>
    <t>29-36</t>
  </si>
  <si>
    <t>желтый-с.синий,разный,с.синий-белый,с.синий-желтый,т.серый-оранж,т.серый-т.синий-белый,т.синий-серый,черный-желтый,шок-оранж</t>
  </si>
  <si>
    <t>931/01</t>
  </si>
  <si>
    <t>Галоши ПВХ</t>
  </si>
  <si>
    <t>Галоши на валенки </t>
  </si>
  <si>
    <t>Галоши на валенки в течении нескольких лет являются стандартом качества данной продукции. Они выдерживают температуру до -25С, а  при  желании ( на заказ)  могут быть морозостойкими  до -40С и  маслонефтебензостойкими.
Комфорт и  удобство галош из ПВХ являются их неотъемлемыми  качествами.   </t>
  </si>
  <si>
    <t>15</t>
  </si>
  <si>
    <t>      Утеплитель </t>
  </si>
  <si>
    <t>Утеплитель на мужской сапог из НТП </t>
  </si>
  <si>
    <t>Материалы: НТП (нетканое полотно).
Состав: синтетические, искусственные и натуральные волокна. (Синтетические: капрон, нитрон, 
полиэфир. Искусственные: вискоза. Натуральные: шерсть, лен).
Подошва: сдублированное нетканое полотно.
Вкладной чулок мод.У170 НТП – универсальный утеплитель, специально разработанный для сапог из 
ПВХ. 
Особенности модели
•  Без застежки
•  Чулок стачивается черной лавсановой нитью, а верхняя его часть обработана окантовкой. 
Конструкция утеплителя разработана с цельнокроеной манжетой. Пяточная часть 
утеплителя усилена прочным материалом для защиты от истирания. 
•  Утеплитель легко снимается, стирается и сушится.</t>
  </si>
  <si>
    <t>У170</t>
  </si>
  <si>
    <t>30</t>
  </si>
  <si>
    <t>Вкладной утепляющий чулок, мужской</t>
  </si>
  <si>
    <r>
      <t>Утеплитель 5-ти слойный:
1.спанбонд , 
2.фольга, 
3.современное нетканное полиэфирное полотно, 4.листовой вспененный полиуретан, 
</t>
    </r>
    <r>
      <rPr>
        <b val="true"/>
        <sz val="12"/>
        <color rgb="FF800000"/>
        <rFont val="Times New Roman"/>
        <family val="1"/>
        <charset val="128"/>
      </rPr>
      <t>5.натуральный мех (не менее 50%) 
</t>
    </r>
    <r>
      <rPr>
        <sz val="12"/>
        <color rgb="FF000000"/>
        <rFont val="Times New Roman"/>
        <family val="1"/>
        <charset val="128"/>
      </rPr>
      <t>Данный утеплитель используется в комплекте с сапогами арт. 2000 НУ Striker и сохраняет тепло при температуре</t>
    </r>
    <r>
      <rPr>
        <b val="true"/>
        <sz val="12"/>
        <color rgb="FF800000"/>
        <rFont val="Times New Roman"/>
        <family val="1"/>
        <charset val="128"/>
      </rPr>
      <t> до - 65</t>
    </r>
    <r>
      <rPr>
        <b val="true"/>
        <vertAlign val="superscript"/>
        <sz val="12"/>
        <color rgb="FF800000"/>
        <rFont val="Times New Roman"/>
        <family val="1"/>
        <charset val="128"/>
      </rPr>
      <t>0</t>
    </r>
    <r>
      <rPr>
        <b val="true"/>
        <sz val="12"/>
        <color rgb="FF800000"/>
        <rFont val="Times New Roman"/>
        <family val="1"/>
        <charset val="128"/>
      </rPr>
      <t> С. </t>
    </r>
  </si>
  <si>
    <t>У2000</t>
  </si>
  <si>
    <r>
      <t>              ПРАЙС-ЛИСТ на спецобувь      </t>
    </r>
    <r>
      <rPr>
        <sz val="14"/>
        <rFont val="Times New Roman"/>
        <family val="1"/>
        <charset val="204"/>
      </rPr>
      <t> </t>
    </r>
  </si>
  <si>
    <t>Кол-во пар в коробе</t>
  </si>
  <si>
    <t>   Спец.обувь ПВХ</t>
  </si>
  <si>
    <t>Сапоги женские с нефте-маслостойкой подошвой</t>
  </si>
  <si>
    <t>белые</t>
  </si>
  <si>
    <r>
      <t>Технология: метод трехкомпонентного литья.
Материалы: Du-elastic (ПВХ).
Подошва: рельефный рисунок протектора, максимальная сцепляемость с поверхностью, КЩС, МБС. 
Амортизационный cлой из вспененного ПВХ.
Сапоги специальные мод.370 Б полностью соответствуют европейским стандартам безопасности для 
рабочей обуви (ТР ТС 019/2011). Утепленная модель – мод.370 БУ. Д
Защитные свойства
•</t>
    </r>
    <r>
      <rPr>
        <b val="true"/>
        <sz val="12"/>
        <color rgb="FF800000"/>
        <rFont val="Times New Roman"/>
        <family val="1"/>
        <charset val="1"/>
      </rPr>
      <t>  защитa от общих производственных загрязнений
  стойкость к кислотам концентрацией до 20% (по серной кислоте)
  стойкость к щелочам концентрацией до 20% (по гидроксиду натрия)
  защита от сырой нефти, нефтяных масел и продуктов тяжёлых фракций
  защита от растительных и животных жиров
  ортопедические, амортизирующие, теплоизоляционные свойства подошвы
</t>
    </r>
    <r>
      <rPr>
        <sz val="12"/>
        <rFont val="Times New Roman"/>
        <family val="1"/>
        <charset val="1"/>
      </rPr>
      <t>Особенности модели
  Сапоги предназначены для рабочих, занятых в самых различных отраслях 
промышленности: пищевой, нефте-газоперерабатывающей, химической и т.д.
  Эластичное голенище. Упругая, теплая, износоустойчивая подошва.
  Обувь не теряет своих эластичных свойств в широком диапазоне температур от – </t>
    </r>
    <r>
      <rPr>
        <b val="true"/>
        <sz val="12"/>
        <color rgb="FF800000"/>
        <rFont val="Times New Roman"/>
        <family val="1"/>
        <charset val="1"/>
      </rPr>
      <t>40°C до + 50°</t>
    </r>
    <r>
      <rPr>
        <sz val="12"/>
        <rFont val="Times New Roman"/>
        <family val="1"/>
        <charset val="1"/>
      </rPr>
      <t>C, при этом сохраняются все качественные и прочностные характеристики обуви.</t>
    </r>
  </si>
  <si>
    <t>370 Б</t>
  </si>
  <si>
    <t>Сапоги рабочие, </t>
  </si>
  <si>
    <r>
      <t>Технология: метод трехкомпонентного литья.Материалы: Du-elastic (ПВХ).
Подошва: рельефный рисунок протектора, максимальная сцепляемость с поверхностью, КЩС, МБС. Амортизационный cлой из вспененного ПВХ.
Сапоги специальные мод.172Б полностью соответствуют европейским стандартам безопасности для рабочей обуви (ТР ТС 019/2011). 
Защитные свойства
</t>
    </r>
    <r>
      <rPr>
        <b val="true"/>
        <sz val="12"/>
        <rFont val="Times New Roman"/>
        <family val="1"/>
        <charset val="1"/>
      </rPr>
      <t>• </t>
    </r>
    <r>
      <rPr>
        <b val="true"/>
        <sz val="12"/>
        <color rgb="FF800000"/>
        <rFont val="Times New Roman"/>
        <family val="1"/>
        <charset val="1"/>
      </rPr>
      <t> защитa от общих производственных загрязнений
  стойкость к кислотам концентрацией до 20% (по серной кислоте)
  стойкость к щелочам концентрацией до 20% (по гидроксиду натрия)
  защита от сырой нефти, нефтяных масел и продуктов тяжёлых фракций
  защита от растительных и животных жиров
  ортопедические, амортизирующие, теплоизоляционные свойства подошвыОсобенности модели
  Сапоги предназначены для рабочих, занятых в самых различных отраслях промышленности: медицине, пищевой промышленности, фармакологии, лабораториях, предприятиях с особым регламентом по технической чистоте, санитарии, гигиене.
</t>
    </r>
    <r>
      <rPr>
        <sz val="12"/>
        <rFont val="Times New Roman"/>
        <family val="1"/>
        <charset val="1"/>
      </rPr>
      <t>  Каркасное голенище спереди и сзади (пяточная часть) имеет горизонтальные ребра 
жесткости. Этот метод усиления конструкции голенища надежно защищает ноги от травм.
  Для более длительной носки, внутри сапога находится трикотажная подкладка, для которой используется новый способ плетения из 5 нитей. Такой способ, в отличие от 3-х ниточного плетения, меньше истирается, обладает прочностью, сохраняет форму сапога и предотвращает деформацию голенища (каркасность), что обеспечивает комфортное положение ноги. 
  Для большей эластичности и легкости толщина стенок голенища уменьшается от подошвы к его верхнему краю.</t>
    </r>
  </si>
  <si>
    <t>38</t>
  </si>
  <si>
    <t>Сапоги рабочие утеплённые (НТП), </t>
  </si>
  <si>
    <t>172 У (НТП)</t>
  </si>
  <si>
    <t>Сапоги мужские с нефте-маслостойкой подошвой</t>
  </si>
  <si>
    <t>172 Б</t>
  </si>
  <si>
    <t>Сапоги рабочие с нефте-маслостойкой подошвой и металлическим подноском </t>
  </si>
  <si>
    <r>
      <t>Технология: метод трехкомпонентного литья.
Материалы: Du-elastic (ПВХ).
Подошва: рельефный рисунок протектора, максимальная сцепляемость с поверхностью, КЩС, МБС. Амортизационный cлой из вспененного ПВХ.
Подносок: металлический (до 200 Дж), «ESJOT»Сапоги специальные мод.173 полностью соответствуют европейским стандартам безопасности для 
рабочей обуви (ТР ТС 019/2011). Сапоги могут дополнительно комплектоваться металлической стелькой (мод.175).
Защитные свойства
• </t>
    </r>
    <r>
      <rPr>
        <b val="true"/>
        <sz val="12"/>
        <color rgb="FF800000"/>
        <rFont val="Times New Roman"/>
        <family val="1"/>
        <charset val="1"/>
      </rPr>
      <t> защитa от общих производственных загрязнений
  стойкость к кислотам концентрацией до 20% (по серной кислоте)
  стойкость к щелочам концентрацией до 20% (по гидроксиду натрия) 
  защита от сырой нефти, нефтяных масел и продуктов тяжёлых фракций
  защита от растительных и животных жиров
  ортопедические, амортизирующие, теплоизоляционные свойства подошвы пр-ва Франции.
</t>
    </r>
  </si>
  <si>
    <t>ПВХ используемый для изготовления  обуви на нашем предприятии обладает следующими характеристиками:</t>
  </si>
  <si>
    <t>1)  Устойчив к действию технических масел, кислот и щелочей и выдерживает действие: 30% серной кислоты; 20% соляной кислоты;   20% гидроокиси натрия</t>
  </si>
  <si>
    <r>
      <t>2)  При продолжительном воздействии пониженных температур (более 20</t>
    </r>
    <r>
      <rPr>
        <vertAlign val="superscript"/>
        <sz val="14"/>
        <rFont val="Times New Roman"/>
        <family val="1"/>
        <charset val="204"/>
      </rPr>
      <t>о</t>
    </r>
    <r>
      <rPr>
        <sz val="14"/>
        <rFont val="Times New Roman"/>
        <family val="1"/>
        <charset val="204"/>
      </rPr>
      <t>С) теряется эластичность и повышается жесткость ПВХ обуви</t>
    </r>
  </si>
  <si>
    <t>3)  Устойчив к истиранию</t>
  </si>
  <si>
    <t>4)  НЕ УСТОЙЧИВ К ЖИВОТНЫМ ЖИРАМ!!! Для изготовления сапог стойких к животным жирам по заказу клиента добавляются специальные композиции. В подошвы ВСЕХ БЕЛЫХ сапог данный компонент добавлен по умолчанию.</t>
  </si>
  <si>
    <t>5)  Не устойчив к скольжению</t>
  </si>
  <si>
    <t>Вся продукция сертифицирована. Упаковка обуви в коробах по две или пять пять
Доставка осуществляется транспортными компаниями или курьерской службой                                                                                                                                                                                    Самовывоз по адресу: г.Астана, Кобда переулок, дом 4/2
Время работы склада: Пн-Пт 9:00-17:30</t>
  </si>
  <si>
    <t> Мы рады, если наша продукция Вам понравится и готовы сотрудничать, учитывая Ваши пожелания и  коммерческие интересы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</si>
</sst>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D/MM/YYYY"/>
    <numFmt numFmtId="166" formatCode="#,###.00"/>
    <numFmt numFmtId="167" formatCode="#,##0.00"/>
    <numFmt numFmtId="168" formatCode="@"/>
    <numFmt numFmtId="169" formatCode="#,###"/>
    <numFmt numFmtId="170" formatCode="DD/MMM"/>
  </numFmts>
  <fonts count="61">
    <font>
      <sz val="10"/>
      <name val="Arial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2"/>
      <name val="Arial"/>
      <family val="2"/>
      <charset val="204"/>
    </font>
    <font>
      <i val="true"/>
      <sz val="12"/>
      <name val="Arial"/>
      <family val="2"/>
      <charset val="204"/>
    </font>
    <font>
      <sz val="14"/>
      <name val="Arial"/>
      <family val="2"/>
      <charset val="204"/>
    </font>
    <font>
      <sz val="14"/>
      <color rgb="FF000000"/>
      <name val="Arial"/>
      <family val="2"/>
      <charset val="204"/>
    </font>
    <font>
      <i val="true"/>
      <sz val="10"/>
      <name val="Times New Roman"/>
      <family val="1"/>
      <charset val="204"/>
    </font>
    <font>
      <i val="true"/>
      <sz val="12"/>
      <name val="Times New Roman"/>
      <family val="1"/>
      <charset val="1"/>
    </font>
    <font>
      <b val="true"/>
      <sz val="12"/>
      <name val="Times New Roman"/>
      <family val="1"/>
      <charset val="204"/>
    </font>
    <font>
      <b val="true"/>
      <sz val="14"/>
      <name val="Times New Roman"/>
      <family val="1"/>
      <charset val="204"/>
    </font>
    <font>
      <u val="single"/>
      <sz val="10"/>
      <color rgb="FF0000FF"/>
      <name val="Arial"/>
      <family val="2"/>
      <charset val="1"/>
    </font>
    <font>
      <u val="single"/>
      <sz val="10"/>
      <color rgb="FF0000FF"/>
      <name val="Arial"/>
      <family val="2"/>
      <charset val="204"/>
    </font>
    <font>
      <b val="true"/>
      <sz val="10"/>
      <name val="Arial"/>
      <family val="2"/>
      <charset val="204"/>
    </font>
    <font>
      <b val="true"/>
      <i val="true"/>
      <sz val="32"/>
      <color rgb="FF800000"/>
      <name val="Times New Roman"/>
      <family val="1"/>
      <charset val="204"/>
    </font>
    <font>
      <b val="true"/>
      <sz val="20"/>
      <name val="Arial"/>
      <family val="2"/>
      <charset val="204"/>
    </font>
    <font>
      <sz val="20"/>
      <name val="Arial"/>
      <family val="2"/>
      <charset val="204"/>
    </font>
    <font>
      <b val="true"/>
      <sz val="15"/>
      <name val="Arial"/>
      <family val="2"/>
      <charset val="204"/>
    </font>
    <font>
      <b val="true"/>
      <sz val="12"/>
      <name val="Arial"/>
      <family val="2"/>
      <charset val="204"/>
    </font>
    <font>
      <b val="true"/>
      <sz val="13"/>
      <name val="Times New Roman"/>
      <family val="1"/>
      <charset val="1"/>
    </font>
    <font>
      <b val="true"/>
      <sz val="12"/>
      <name val="Times New Roman"/>
      <family val="1"/>
      <charset val="1"/>
    </font>
    <font>
      <b val="true"/>
      <sz val="13"/>
      <color rgb="FF000000"/>
      <name val="Times New Roman"/>
      <family val="1"/>
      <charset val="1"/>
    </font>
    <font>
      <b val="true"/>
      <sz val="14"/>
      <color rgb="FFFFFFFF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1"/>
    </font>
    <font>
      <b val="true"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 val="true"/>
      <sz val="16"/>
      <name val="Times New Roman"/>
      <family val="1"/>
      <charset val="204"/>
    </font>
    <font>
      <i val="true"/>
      <sz val="12"/>
      <color rgb="FF800000"/>
      <name val="Times New Roman"/>
      <family val="1"/>
      <charset val="1"/>
    </font>
    <font>
      <b val="true"/>
      <i val="true"/>
      <sz val="12"/>
      <color rgb="FF800000"/>
      <name val="Times New Roman"/>
      <family val="1"/>
      <charset val="1"/>
    </font>
    <font>
      <i val="true"/>
      <sz val="12"/>
      <name val="Times New Roman"/>
      <family val="1"/>
      <charset val="204"/>
    </font>
    <font>
      <b val="true"/>
      <sz val="12"/>
      <color rgb="FF800000"/>
      <name val="Times New Roman"/>
      <family val="1"/>
      <charset val="1"/>
    </font>
    <font>
      <sz val="12"/>
      <color rgb="FF800000"/>
      <name val="Times New Roman"/>
      <family val="1"/>
      <charset val="1"/>
    </font>
    <font>
      <b val="true"/>
      <sz val="9"/>
      <name val="Times New Roman"/>
      <family val="1"/>
      <charset val="204"/>
    </font>
    <font>
      <b val="true"/>
      <sz val="12"/>
      <color rgb="FF800000"/>
      <name val="Times New Roman"/>
      <family val="1"/>
      <charset val="204"/>
    </font>
    <font>
      <sz val="12"/>
      <name val="Times New Roman"/>
      <family val="1"/>
      <charset val="204"/>
    </font>
    <font>
      <sz val="25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5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 val="true"/>
      <sz val="12"/>
      <color rgb="FFFFFFFF"/>
      <name val="Times New Roman"/>
      <family val="1"/>
      <charset val="1"/>
    </font>
    <font>
      <b val="true"/>
      <sz val="20"/>
      <color rgb="FFFFFFFF"/>
      <name val="Times New Roman"/>
      <family val="1"/>
      <charset val="204"/>
    </font>
    <font>
      <sz val="12"/>
      <color rgb="FF000000"/>
      <name val="Times New Roman"/>
      <family val="1"/>
      <charset val="128"/>
    </font>
    <font>
      <b val="true"/>
      <sz val="12"/>
      <color rgb="FF800000"/>
      <name val="Times New Roman"/>
      <family val="1"/>
      <charset val="128"/>
    </font>
    <font>
      <b val="true"/>
      <vertAlign val="superscript"/>
      <sz val="12"/>
      <color rgb="FF800000"/>
      <name val="Times New Roman"/>
      <family val="1"/>
      <charset val="128"/>
    </font>
    <font>
      <b val="true"/>
      <sz val="20"/>
      <name val="Courier New CYR"/>
      <family val="3"/>
      <charset val="204"/>
    </font>
    <font>
      <b val="true"/>
      <sz val="14"/>
      <name val="Times New Roman"/>
      <family val="1"/>
      <charset val="1"/>
    </font>
    <font>
      <b val="true"/>
      <sz val="14"/>
      <color rgb="FF000000"/>
      <name val="Times New Roman"/>
      <family val="1"/>
      <charset val="1"/>
    </font>
    <font>
      <i val="true"/>
      <sz val="14"/>
      <name val="Times New Roman"/>
      <family val="1"/>
      <charset val="204"/>
    </font>
    <font>
      <b val="true"/>
      <i val="true"/>
      <u val="single"/>
      <sz val="14"/>
      <color rgb="FF90713A"/>
      <name val="Times New Roman"/>
      <family val="1"/>
      <charset val="204"/>
    </font>
    <font>
      <b val="true"/>
      <i val="true"/>
      <u val="single"/>
      <sz val="20"/>
      <color rgb="FF90713A"/>
      <name val="Times New Roman"/>
      <family val="1"/>
      <charset val="204"/>
    </font>
    <font>
      <u val="single"/>
      <sz val="20"/>
      <color rgb="FF000000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6"/>
      <name val="Times New Roman"/>
      <family val="1"/>
      <charset val="204"/>
    </font>
    <font>
      <b val="true"/>
      <i val="true"/>
      <sz val="22"/>
      <color rgb="FF90713A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6600"/>
        <bgColor rgb="FFFF9900"/>
      </patternFill>
    </fill>
    <fill>
      <patternFill patternType="solid">
        <fgColor rgb="FF90713A"/>
        <bgColor rgb="FF996600"/>
      </patternFill>
    </fill>
    <fill>
      <patternFill patternType="solid">
        <fgColor rgb="FFFFFFFF"/>
        <bgColor rgb="FFFFFFCC"/>
      </patternFill>
    </fill>
    <fill>
      <patternFill patternType="solid">
        <fgColor rgb="FF996600"/>
        <bgColor rgb="FF90713A"/>
      </patternFill>
    </fill>
  </fills>
  <borders count="41">
    <border diagonalUp="false" diagonalDown="false">
      <left/>
      <right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 style="hair"/>
      <bottom style="hair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hair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/>
      <bottom style="hair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hair"/>
      <diagonal/>
    </border>
    <border diagonalUp="false" diagonalDown="false">
      <left style="medium"/>
      <right style="thin"/>
      <top style="hair"/>
      <bottom style="medium"/>
      <diagonal/>
    </border>
    <border diagonalUp="false" diagonalDown="false">
      <left style="thin"/>
      <right/>
      <top style="hair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hair"/>
      <bottom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9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8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1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0" fillId="0" borderId="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8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20" fillId="0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22" fillId="0" borderId="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20" fillId="0" borderId="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2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6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3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8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29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28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7" fillId="0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7" fontId="29" fillId="4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6" fillId="0" borderId="4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8" fontId="28" fillId="4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4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4" fillId="0" borderId="1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4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4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6" fillId="4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1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6" fillId="0" borderId="4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5" fillId="4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6" fillId="4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6" fontId="2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4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7" fillId="4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5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0" fontId="28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2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4" fillId="0" borderId="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4" borderId="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9" fontId="2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6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5" fillId="0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4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4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2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4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3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8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29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8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2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2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4" fillId="0" borderId="2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2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4" fillId="0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0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1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2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13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5" fillId="0" borderId="4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0" fillId="0" borderId="2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2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4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27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8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5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4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28" fillId="4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29" fillId="4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4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4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1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2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4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3" fillId="2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4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3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25" fillId="0" borderId="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6" fillId="0" borderId="4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0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27" fillId="0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48" fillId="0" borderId="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0" fillId="5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52" fillId="0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3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4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7" fontId="53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52" fillId="0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2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5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29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3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5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2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7" fontId="29" fillId="0" borderId="3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8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5" fillId="0" borderId="3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5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6" fillId="0" borderId="36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6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57" fillId="0" borderId="3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56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39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6" fontId="28" fillId="0" borderId="3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38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25" fillId="0" borderId="38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26" fillId="0" borderId="38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2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29" fillId="0" borderId="4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8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6" fillId="0" borderId="3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3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7" fillId="0" borderId="3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8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29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9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28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9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6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8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0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0713A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66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28.jpeg"/><Relationship Id="rId2" Type="http://schemas.openxmlformats.org/officeDocument/2006/relationships/image" Target="../media/image229.jpeg"/><Relationship Id="rId3" Type="http://schemas.openxmlformats.org/officeDocument/2006/relationships/image" Target="../media/image230.jpeg"/><Relationship Id="rId4" Type="http://schemas.openxmlformats.org/officeDocument/2006/relationships/image" Target="../media/image231.jpeg"/><Relationship Id="rId5" Type="http://schemas.openxmlformats.org/officeDocument/2006/relationships/image" Target="../media/image232.jpeg"/><Relationship Id="rId6" Type="http://schemas.openxmlformats.org/officeDocument/2006/relationships/image" Target="../media/image233.jpeg"/><Relationship Id="rId7" Type="http://schemas.openxmlformats.org/officeDocument/2006/relationships/image" Target="../media/image234.jpeg"/><Relationship Id="rId8" Type="http://schemas.openxmlformats.org/officeDocument/2006/relationships/image" Target="../media/image235.jpeg"/><Relationship Id="rId9" Type="http://schemas.openxmlformats.org/officeDocument/2006/relationships/image" Target="../media/image236.jpeg"/><Relationship Id="rId10" Type="http://schemas.openxmlformats.org/officeDocument/2006/relationships/image" Target="../media/image237.jpeg"/><Relationship Id="rId11" Type="http://schemas.openxmlformats.org/officeDocument/2006/relationships/image" Target="../media/image238.jpeg"/><Relationship Id="rId12" Type="http://schemas.openxmlformats.org/officeDocument/2006/relationships/image" Target="../media/image239.jpeg"/><Relationship Id="rId13" Type="http://schemas.openxmlformats.org/officeDocument/2006/relationships/image" Target="../media/image240.jpeg"/><Relationship Id="rId14" Type="http://schemas.openxmlformats.org/officeDocument/2006/relationships/image" Target="../media/image241.jpeg"/><Relationship Id="rId15" Type="http://schemas.openxmlformats.org/officeDocument/2006/relationships/image" Target="../media/image242.jpeg"/><Relationship Id="rId16" Type="http://schemas.openxmlformats.org/officeDocument/2006/relationships/image" Target="../media/image243.jpeg"/><Relationship Id="rId17" Type="http://schemas.openxmlformats.org/officeDocument/2006/relationships/image" Target="../media/image244.jpeg"/><Relationship Id="rId18" Type="http://schemas.openxmlformats.org/officeDocument/2006/relationships/image" Target="../media/image245.jpeg"/><Relationship Id="rId19" Type="http://schemas.openxmlformats.org/officeDocument/2006/relationships/image" Target="../media/image246.jpeg"/><Relationship Id="rId20" Type="http://schemas.openxmlformats.org/officeDocument/2006/relationships/image" Target="../media/image247.jpeg"/><Relationship Id="rId21" Type="http://schemas.openxmlformats.org/officeDocument/2006/relationships/image" Target="../media/image248.jpeg"/><Relationship Id="rId22" Type="http://schemas.openxmlformats.org/officeDocument/2006/relationships/image" Target="../media/image249.jpeg"/><Relationship Id="rId23" Type="http://schemas.openxmlformats.org/officeDocument/2006/relationships/image" Target="../media/image250.jpeg"/><Relationship Id="rId24" Type="http://schemas.openxmlformats.org/officeDocument/2006/relationships/image" Target="../media/image251.jpeg"/><Relationship Id="rId25" Type="http://schemas.openxmlformats.org/officeDocument/2006/relationships/image" Target="../media/image252.jpeg"/><Relationship Id="rId26" Type="http://schemas.openxmlformats.org/officeDocument/2006/relationships/image" Target="../media/image253.jpeg"/><Relationship Id="rId27" Type="http://schemas.openxmlformats.org/officeDocument/2006/relationships/image" Target="../media/image254.jpeg"/><Relationship Id="rId28" Type="http://schemas.openxmlformats.org/officeDocument/2006/relationships/image" Target="../media/image255.jpeg"/><Relationship Id="rId29" Type="http://schemas.openxmlformats.org/officeDocument/2006/relationships/image" Target="../media/image256.jpeg"/><Relationship Id="rId30" Type="http://schemas.openxmlformats.org/officeDocument/2006/relationships/image" Target="../media/image257.jpeg"/><Relationship Id="rId31" Type="http://schemas.openxmlformats.org/officeDocument/2006/relationships/image" Target="../media/image258.jpeg"/><Relationship Id="rId32" Type="http://schemas.openxmlformats.org/officeDocument/2006/relationships/image" Target="../media/image259.jpeg"/><Relationship Id="rId33" Type="http://schemas.openxmlformats.org/officeDocument/2006/relationships/image" Target="../media/image260.jpeg"/><Relationship Id="rId34" Type="http://schemas.openxmlformats.org/officeDocument/2006/relationships/image" Target="../media/image261.jpeg"/><Relationship Id="rId35" Type="http://schemas.openxmlformats.org/officeDocument/2006/relationships/image" Target="../media/image262.jpeg"/><Relationship Id="rId36" Type="http://schemas.openxmlformats.org/officeDocument/2006/relationships/image" Target="../media/image263.jpeg"/><Relationship Id="rId37" Type="http://schemas.openxmlformats.org/officeDocument/2006/relationships/image" Target="../media/image264.jpeg"/><Relationship Id="rId38" Type="http://schemas.openxmlformats.org/officeDocument/2006/relationships/image" Target="../media/image265.jpeg"/><Relationship Id="rId39" Type="http://schemas.openxmlformats.org/officeDocument/2006/relationships/image" Target="../media/image266.jpeg"/><Relationship Id="rId40" Type="http://schemas.openxmlformats.org/officeDocument/2006/relationships/image" Target="../media/image267.jpeg"/><Relationship Id="rId41" Type="http://schemas.openxmlformats.org/officeDocument/2006/relationships/image" Target="../media/image268.jpeg"/><Relationship Id="rId42" Type="http://schemas.openxmlformats.org/officeDocument/2006/relationships/image" Target="../media/image269.jpeg"/><Relationship Id="rId43" Type="http://schemas.openxmlformats.org/officeDocument/2006/relationships/image" Target="../media/image270.jpeg"/><Relationship Id="rId44" Type="http://schemas.openxmlformats.org/officeDocument/2006/relationships/image" Target="../media/image271.jpeg"/><Relationship Id="rId45" Type="http://schemas.openxmlformats.org/officeDocument/2006/relationships/image" Target="../media/image272.jpeg"/><Relationship Id="rId46" Type="http://schemas.openxmlformats.org/officeDocument/2006/relationships/image" Target="../media/image273.jpeg"/><Relationship Id="rId47" Type="http://schemas.openxmlformats.org/officeDocument/2006/relationships/image" Target="../media/image274.jpeg"/><Relationship Id="rId48" Type="http://schemas.openxmlformats.org/officeDocument/2006/relationships/image" Target="../media/image275.jpeg"/><Relationship Id="rId49" Type="http://schemas.openxmlformats.org/officeDocument/2006/relationships/image" Target="../media/image276.jpeg"/><Relationship Id="rId50" Type="http://schemas.openxmlformats.org/officeDocument/2006/relationships/image" Target="../media/image277.jpeg"/><Relationship Id="rId51" Type="http://schemas.openxmlformats.org/officeDocument/2006/relationships/image" Target="../media/image278.jpeg"/><Relationship Id="rId52" Type="http://schemas.openxmlformats.org/officeDocument/2006/relationships/image" Target="../media/image279.jpeg"/><Relationship Id="rId53" Type="http://schemas.openxmlformats.org/officeDocument/2006/relationships/image" Target="../media/image280.jpeg"/><Relationship Id="rId54" Type="http://schemas.openxmlformats.org/officeDocument/2006/relationships/image" Target="../media/image281.jpeg"/><Relationship Id="rId55" Type="http://schemas.openxmlformats.org/officeDocument/2006/relationships/image" Target="../media/image282.jpeg"/><Relationship Id="rId56" Type="http://schemas.openxmlformats.org/officeDocument/2006/relationships/image" Target="../media/image283.jpeg"/><Relationship Id="rId57" Type="http://schemas.openxmlformats.org/officeDocument/2006/relationships/image" Target="../media/image284.jpeg"/><Relationship Id="rId58" Type="http://schemas.openxmlformats.org/officeDocument/2006/relationships/image" Target="../media/image285.jpeg"/><Relationship Id="rId59" Type="http://schemas.openxmlformats.org/officeDocument/2006/relationships/image" Target="../media/image286.jpeg"/><Relationship Id="rId60" Type="http://schemas.openxmlformats.org/officeDocument/2006/relationships/image" Target="../media/image287.jpeg"/><Relationship Id="rId61" Type="http://schemas.openxmlformats.org/officeDocument/2006/relationships/image" Target="../media/image288.jpeg"/><Relationship Id="rId62" Type="http://schemas.openxmlformats.org/officeDocument/2006/relationships/image" Target="../media/image289.jpeg"/><Relationship Id="rId63" Type="http://schemas.openxmlformats.org/officeDocument/2006/relationships/image" Target="../media/image290.jpeg"/><Relationship Id="rId64" Type="http://schemas.openxmlformats.org/officeDocument/2006/relationships/image" Target="../media/image291.jpeg"/><Relationship Id="rId65" Type="http://schemas.openxmlformats.org/officeDocument/2006/relationships/image" Target="../media/image292.jpeg"/><Relationship Id="rId66" Type="http://schemas.openxmlformats.org/officeDocument/2006/relationships/image" Target="../media/image293.jpeg"/><Relationship Id="rId67" Type="http://schemas.openxmlformats.org/officeDocument/2006/relationships/image" Target="../media/image294.jpeg"/><Relationship Id="rId68" Type="http://schemas.openxmlformats.org/officeDocument/2006/relationships/image" Target="../media/image295.jpeg"/><Relationship Id="rId69" Type="http://schemas.openxmlformats.org/officeDocument/2006/relationships/image" Target="../media/image296.jpeg"/><Relationship Id="rId70" Type="http://schemas.openxmlformats.org/officeDocument/2006/relationships/image" Target="../media/image297.jpeg"/><Relationship Id="rId71" Type="http://schemas.openxmlformats.org/officeDocument/2006/relationships/image" Target="../media/image298.jpeg"/><Relationship Id="rId72" Type="http://schemas.openxmlformats.org/officeDocument/2006/relationships/image" Target="../media/image299.jpeg"/><Relationship Id="rId73" Type="http://schemas.openxmlformats.org/officeDocument/2006/relationships/image" Target="../media/image300.jpeg"/><Relationship Id="rId74" Type="http://schemas.openxmlformats.org/officeDocument/2006/relationships/image" Target="../media/image301.jpeg"/><Relationship Id="rId75" Type="http://schemas.openxmlformats.org/officeDocument/2006/relationships/image" Target="../media/image302.jpeg"/><Relationship Id="rId76" Type="http://schemas.openxmlformats.org/officeDocument/2006/relationships/image" Target="../media/image303.jpeg"/><Relationship Id="rId77" Type="http://schemas.openxmlformats.org/officeDocument/2006/relationships/image" Target="../media/image304.png"/><Relationship Id="rId78" Type="http://schemas.openxmlformats.org/officeDocument/2006/relationships/image" Target="../media/image305.jpeg"/><Relationship Id="rId79" Type="http://schemas.openxmlformats.org/officeDocument/2006/relationships/image" Target="../media/image306.jpeg"/><Relationship Id="rId80" Type="http://schemas.openxmlformats.org/officeDocument/2006/relationships/image" Target="../media/image307.jpeg"/><Relationship Id="rId81" Type="http://schemas.openxmlformats.org/officeDocument/2006/relationships/image" Target="../media/image308.jpeg"/><Relationship Id="rId82" Type="http://schemas.openxmlformats.org/officeDocument/2006/relationships/image" Target="../media/image309.jpeg"/><Relationship Id="rId83" Type="http://schemas.openxmlformats.org/officeDocument/2006/relationships/image" Target="../media/image310.jpeg"/><Relationship Id="rId84" Type="http://schemas.openxmlformats.org/officeDocument/2006/relationships/image" Target="../media/image311.jpeg"/><Relationship Id="rId85" Type="http://schemas.openxmlformats.org/officeDocument/2006/relationships/image" Target="../media/image312.jpeg"/><Relationship Id="rId86" Type="http://schemas.openxmlformats.org/officeDocument/2006/relationships/image" Target="../media/image313.jpeg"/><Relationship Id="rId87" Type="http://schemas.openxmlformats.org/officeDocument/2006/relationships/image" Target="../media/image314.jpeg"/><Relationship Id="rId88" Type="http://schemas.openxmlformats.org/officeDocument/2006/relationships/image" Target="../media/image315.jpeg"/><Relationship Id="rId89" Type="http://schemas.openxmlformats.org/officeDocument/2006/relationships/image" Target="../media/image316.jpeg"/><Relationship Id="rId90" Type="http://schemas.openxmlformats.org/officeDocument/2006/relationships/image" Target="../media/image317.jpeg"/><Relationship Id="rId91" Type="http://schemas.openxmlformats.org/officeDocument/2006/relationships/image" Target="../media/image318.jpeg"/><Relationship Id="rId92" Type="http://schemas.openxmlformats.org/officeDocument/2006/relationships/image" Target="../media/image319.jpeg"/><Relationship Id="rId93" Type="http://schemas.openxmlformats.org/officeDocument/2006/relationships/image" Target="../media/image320.jpeg"/><Relationship Id="rId94" Type="http://schemas.openxmlformats.org/officeDocument/2006/relationships/image" Target="../media/image321.jpeg"/><Relationship Id="rId95" Type="http://schemas.openxmlformats.org/officeDocument/2006/relationships/image" Target="../media/image322.jpeg"/><Relationship Id="rId96" Type="http://schemas.openxmlformats.org/officeDocument/2006/relationships/image" Target="../media/image323.jpeg"/><Relationship Id="rId97" Type="http://schemas.openxmlformats.org/officeDocument/2006/relationships/image" Target="../media/image324.jpeg"/><Relationship Id="rId98" Type="http://schemas.openxmlformats.org/officeDocument/2006/relationships/image" Target="../media/image325.jpeg"/><Relationship Id="rId99" Type="http://schemas.openxmlformats.org/officeDocument/2006/relationships/image" Target="../media/image326.jpeg"/><Relationship Id="rId100" Type="http://schemas.openxmlformats.org/officeDocument/2006/relationships/image" Target="../media/image327.jpeg"/><Relationship Id="rId101" Type="http://schemas.openxmlformats.org/officeDocument/2006/relationships/image" Target="../media/image328.jpeg"/><Relationship Id="rId102" Type="http://schemas.openxmlformats.org/officeDocument/2006/relationships/image" Target="../media/image329.jpeg"/><Relationship Id="rId103" Type="http://schemas.openxmlformats.org/officeDocument/2006/relationships/image" Target="../media/image330.jpeg"/><Relationship Id="rId104" Type="http://schemas.openxmlformats.org/officeDocument/2006/relationships/image" Target="../media/image331.jpeg"/><Relationship Id="rId105" Type="http://schemas.openxmlformats.org/officeDocument/2006/relationships/image" Target="../media/image332.jpeg"/><Relationship Id="rId106" Type="http://schemas.openxmlformats.org/officeDocument/2006/relationships/image" Target="../media/image333.jpeg"/><Relationship Id="rId107" Type="http://schemas.openxmlformats.org/officeDocument/2006/relationships/image" Target="../media/image334.jpeg"/><Relationship Id="rId108" Type="http://schemas.openxmlformats.org/officeDocument/2006/relationships/image" Target="../media/image335.jpeg"/><Relationship Id="rId109" Type="http://schemas.openxmlformats.org/officeDocument/2006/relationships/image" Target="../media/image336.jpeg"/><Relationship Id="rId110" Type="http://schemas.openxmlformats.org/officeDocument/2006/relationships/image" Target="../media/image337.jpeg"/><Relationship Id="rId111" Type="http://schemas.openxmlformats.org/officeDocument/2006/relationships/image" Target="../media/image338.jpeg"/><Relationship Id="rId112" Type="http://schemas.openxmlformats.org/officeDocument/2006/relationships/image" Target="../media/image339.jpeg"/><Relationship Id="rId113" Type="http://schemas.openxmlformats.org/officeDocument/2006/relationships/image" Target="../media/image340.jpeg"/><Relationship Id="rId114" Type="http://schemas.openxmlformats.org/officeDocument/2006/relationships/image" Target="../media/image341.jpeg"/><Relationship Id="rId115" Type="http://schemas.openxmlformats.org/officeDocument/2006/relationships/image" Target="../media/image342.jpeg"/><Relationship Id="rId116" Type="http://schemas.openxmlformats.org/officeDocument/2006/relationships/image" Target="../media/image343.jpeg"/><Relationship Id="rId117" Type="http://schemas.openxmlformats.org/officeDocument/2006/relationships/image" Target="../media/image344.jpeg"/><Relationship Id="rId118" Type="http://schemas.openxmlformats.org/officeDocument/2006/relationships/image" Target="../media/image345.jpeg"/><Relationship Id="rId119" Type="http://schemas.openxmlformats.org/officeDocument/2006/relationships/image" Target="../media/image346.png"/><Relationship Id="rId120" Type="http://schemas.openxmlformats.org/officeDocument/2006/relationships/image" Target="../media/image347.jpeg"/><Relationship Id="rId121" Type="http://schemas.openxmlformats.org/officeDocument/2006/relationships/image" Target="../media/image348.jpeg"/><Relationship Id="rId122" Type="http://schemas.openxmlformats.org/officeDocument/2006/relationships/image" Target="../media/image349.jpeg"/><Relationship Id="rId123" Type="http://schemas.openxmlformats.org/officeDocument/2006/relationships/image" Target="../media/image350.jpeg"/><Relationship Id="rId124" Type="http://schemas.openxmlformats.org/officeDocument/2006/relationships/image" Target="../media/image351.jpeg"/><Relationship Id="rId125" Type="http://schemas.openxmlformats.org/officeDocument/2006/relationships/image" Target="../media/image352.jpeg"/><Relationship Id="rId126" Type="http://schemas.openxmlformats.org/officeDocument/2006/relationships/image" Target="../media/image353.jpeg"/><Relationship Id="rId127" Type="http://schemas.openxmlformats.org/officeDocument/2006/relationships/image" Target="../media/image354.jpeg"/><Relationship Id="rId128" Type="http://schemas.openxmlformats.org/officeDocument/2006/relationships/image" Target="../media/image355.jpeg"/><Relationship Id="rId129" Type="http://schemas.openxmlformats.org/officeDocument/2006/relationships/image" Target="../media/image356.jpeg"/><Relationship Id="rId130" Type="http://schemas.openxmlformats.org/officeDocument/2006/relationships/image" Target="../media/image357.jpeg"/><Relationship Id="rId131" Type="http://schemas.openxmlformats.org/officeDocument/2006/relationships/image" Target="../media/image358.jpeg"/><Relationship Id="rId132" Type="http://schemas.openxmlformats.org/officeDocument/2006/relationships/image" Target="../media/image359.jpeg"/><Relationship Id="rId133" Type="http://schemas.openxmlformats.org/officeDocument/2006/relationships/image" Target="../media/image360.jpeg"/><Relationship Id="rId134" Type="http://schemas.openxmlformats.org/officeDocument/2006/relationships/image" Target="../media/image361.jpeg"/><Relationship Id="rId135" Type="http://schemas.openxmlformats.org/officeDocument/2006/relationships/image" Target="../media/image362.png"/><Relationship Id="rId136" Type="http://schemas.openxmlformats.org/officeDocument/2006/relationships/image" Target="../media/image363.png"/><Relationship Id="rId137" Type="http://schemas.openxmlformats.org/officeDocument/2006/relationships/image" Target="../media/image364.png"/><Relationship Id="rId138" Type="http://schemas.openxmlformats.org/officeDocument/2006/relationships/image" Target="../media/image365.png"/><Relationship Id="rId139" Type="http://schemas.openxmlformats.org/officeDocument/2006/relationships/image" Target="../media/image366.png"/><Relationship Id="rId140" Type="http://schemas.openxmlformats.org/officeDocument/2006/relationships/image" Target="../media/image367.png"/><Relationship Id="rId141" Type="http://schemas.openxmlformats.org/officeDocument/2006/relationships/image" Target="../media/image368.png"/><Relationship Id="rId142" Type="http://schemas.openxmlformats.org/officeDocument/2006/relationships/image" Target="../media/image369.jpeg"/><Relationship Id="rId143" Type="http://schemas.openxmlformats.org/officeDocument/2006/relationships/image" Target="../media/image370.jpeg"/><Relationship Id="rId144" Type="http://schemas.openxmlformats.org/officeDocument/2006/relationships/image" Target="../media/image371.jpeg"/><Relationship Id="rId145" Type="http://schemas.openxmlformats.org/officeDocument/2006/relationships/image" Target="../media/image372.jpeg"/><Relationship Id="rId146" Type="http://schemas.openxmlformats.org/officeDocument/2006/relationships/image" Target="../media/image373.jpeg"/><Relationship Id="rId147" Type="http://schemas.openxmlformats.org/officeDocument/2006/relationships/image" Target="../media/image374.jpeg"/><Relationship Id="rId148" Type="http://schemas.openxmlformats.org/officeDocument/2006/relationships/image" Target="../media/image375.jpeg"/><Relationship Id="rId149" Type="http://schemas.openxmlformats.org/officeDocument/2006/relationships/image" Target="../media/image376.jpeg"/><Relationship Id="rId150" Type="http://schemas.openxmlformats.org/officeDocument/2006/relationships/image" Target="../media/image377.png"/><Relationship Id="rId151" Type="http://schemas.openxmlformats.org/officeDocument/2006/relationships/image" Target="../media/image378.png"/><Relationship Id="rId152" Type="http://schemas.openxmlformats.org/officeDocument/2006/relationships/image" Target="../media/image37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190440</xdr:colOff>
      <xdr:row>56</xdr:row>
      <xdr:rowOff>730800</xdr:rowOff>
    </xdr:from>
    <xdr:to>
      <xdr:col>1</xdr:col>
      <xdr:colOff>93600</xdr:colOff>
      <xdr:row>56</xdr:row>
      <xdr:rowOff>2432880</xdr:rowOff>
    </xdr:to>
    <xdr:pic>
      <xdr:nvPicPr>
        <xdr:cNvPr id="0" name="Изображения 23" descr=""/>
        <xdr:cNvPicPr/>
      </xdr:nvPicPr>
      <xdr:blipFill>
        <a:blip r:embed="rId1"/>
        <a:srcRect l="0" t="11464" r="0" b="6518"/>
        <a:stretch/>
      </xdr:blipFill>
      <xdr:spPr>
        <a:xfrm>
          <a:off x="190440" y="80569800"/>
          <a:ext cx="1359720" cy="170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492120</xdr:colOff>
      <xdr:row>58</xdr:row>
      <xdr:rowOff>778680</xdr:rowOff>
    </xdr:from>
    <xdr:to>
      <xdr:col>0</xdr:col>
      <xdr:colOff>1399320</xdr:colOff>
      <xdr:row>58</xdr:row>
      <xdr:rowOff>2844720</xdr:rowOff>
    </xdr:to>
    <xdr:pic>
      <xdr:nvPicPr>
        <xdr:cNvPr id="1" name="Изображения 26" descr=""/>
        <xdr:cNvPicPr/>
      </xdr:nvPicPr>
      <xdr:blipFill>
        <a:blip r:embed="rId2"/>
        <a:stretch/>
      </xdr:blipFill>
      <xdr:spPr>
        <a:xfrm>
          <a:off x="492120" y="87809760"/>
          <a:ext cx="907200" cy="206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294480</xdr:colOff>
      <xdr:row>15</xdr:row>
      <xdr:rowOff>333360</xdr:rowOff>
    </xdr:from>
    <xdr:to>
      <xdr:col>0</xdr:col>
      <xdr:colOff>1343880</xdr:colOff>
      <xdr:row>15</xdr:row>
      <xdr:rowOff>1466280</xdr:rowOff>
    </xdr:to>
    <xdr:pic>
      <xdr:nvPicPr>
        <xdr:cNvPr id="2" name="Рисунок 158" descr=""/>
        <xdr:cNvPicPr/>
      </xdr:nvPicPr>
      <xdr:blipFill>
        <a:blip r:embed="rId3"/>
        <a:stretch/>
      </xdr:blipFill>
      <xdr:spPr>
        <a:xfrm>
          <a:off x="294480" y="6545520"/>
          <a:ext cx="1049400" cy="113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315720</xdr:colOff>
      <xdr:row>18</xdr:row>
      <xdr:rowOff>14400</xdr:rowOff>
    </xdr:from>
    <xdr:to>
      <xdr:col>1</xdr:col>
      <xdr:colOff>74880</xdr:colOff>
      <xdr:row>18</xdr:row>
      <xdr:rowOff>1067040</xdr:rowOff>
    </xdr:to>
    <xdr:pic>
      <xdr:nvPicPr>
        <xdr:cNvPr id="3" name="Рисунок 162" descr=""/>
        <xdr:cNvPicPr/>
      </xdr:nvPicPr>
      <xdr:blipFill>
        <a:blip r:embed="rId4"/>
        <a:stretch/>
      </xdr:blipFill>
      <xdr:spPr>
        <a:xfrm>
          <a:off x="315720" y="10847160"/>
          <a:ext cx="1215720" cy="105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223200</xdr:colOff>
      <xdr:row>19</xdr:row>
      <xdr:rowOff>42480</xdr:rowOff>
    </xdr:from>
    <xdr:to>
      <xdr:col>1</xdr:col>
      <xdr:colOff>52200</xdr:colOff>
      <xdr:row>19</xdr:row>
      <xdr:rowOff>1257840</xdr:rowOff>
    </xdr:to>
    <xdr:pic>
      <xdr:nvPicPr>
        <xdr:cNvPr id="4" name="Рисунок 164" descr=""/>
        <xdr:cNvPicPr/>
      </xdr:nvPicPr>
      <xdr:blipFill>
        <a:blip r:embed="rId5"/>
        <a:stretch/>
      </xdr:blipFill>
      <xdr:spPr>
        <a:xfrm>
          <a:off x="223200" y="12225240"/>
          <a:ext cx="1285560" cy="121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284400</xdr:colOff>
      <xdr:row>20</xdr:row>
      <xdr:rowOff>211320</xdr:rowOff>
    </xdr:from>
    <xdr:to>
      <xdr:col>1</xdr:col>
      <xdr:colOff>57960</xdr:colOff>
      <xdr:row>20</xdr:row>
      <xdr:rowOff>1231920</xdr:rowOff>
    </xdr:to>
    <xdr:pic>
      <xdr:nvPicPr>
        <xdr:cNvPr id="5" name="Рисунок 165" descr=""/>
        <xdr:cNvPicPr/>
      </xdr:nvPicPr>
      <xdr:blipFill>
        <a:blip r:embed="rId6"/>
        <a:stretch/>
      </xdr:blipFill>
      <xdr:spPr>
        <a:xfrm>
          <a:off x="284400" y="14847840"/>
          <a:ext cx="1230120" cy="102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305640</xdr:colOff>
      <xdr:row>23</xdr:row>
      <xdr:rowOff>466200</xdr:rowOff>
    </xdr:from>
    <xdr:to>
      <xdr:col>0</xdr:col>
      <xdr:colOff>1282680</xdr:colOff>
      <xdr:row>24</xdr:row>
      <xdr:rowOff>952560</xdr:rowOff>
    </xdr:to>
    <xdr:pic>
      <xdr:nvPicPr>
        <xdr:cNvPr id="6" name="Рисунок 172" descr=""/>
        <xdr:cNvPicPr/>
      </xdr:nvPicPr>
      <xdr:blipFill>
        <a:blip r:embed="rId7"/>
        <a:stretch/>
      </xdr:blipFill>
      <xdr:spPr>
        <a:xfrm>
          <a:off x="305640" y="20386080"/>
          <a:ext cx="977040" cy="96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26</xdr:row>
      <xdr:rowOff>233280</xdr:rowOff>
    </xdr:from>
    <xdr:to>
      <xdr:col>0</xdr:col>
      <xdr:colOff>1319760</xdr:colOff>
      <xdr:row>27</xdr:row>
      <xdr:rowOff>393120</xdr:rowOff>
    </xdr:to>
    <xdr:pic>
      <xdr:nvPicPr>
        <xdr:cNvPr id="7" name="Рисунок 178" descr=""/>
        <xdr:cNvPicPr/>
      </xdr:nvPicPr>
      <xdr:blipFill>
        <a:blip r:embed="rId8"/>
        <a:stretch/>
      </xdr:blipFill>
      <xdr:spPr>
        <a:xfrm>
          <a:off x="285840" y="22763520"/>
          <a:ext cx="1033920" cy="104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336960</xdr:colOff>
      <xdr:row>169</xdr:row>
      <xdr:rowOff>478800</xdr:rowOff>
    </xdr:from>
    <xdr:to>
      <xdr:col>0</xdr:col>
      <xdr:colOff>1403280</xdr:colOff>
      <xdr:row>170</xdr:row>
      <xdr:rowOff>412560</xdr:rowOff>
    </xdr:to>
    <xdr:pic>
      <xdr:nvPicPr>
        <xdr:cNvPr id="8" name="Рисунок 180" descr=""/>
        <xdr:cNvPicPr/>
      </xdr:nvPicPr>
      <xdr:blipFill>
        <a:blip r:embed="rId9"/>
        <a:stretch/>
      </xdr:blipFill>
      <xdr:spPr>
        <a:xfrm>
          <a:off x="336960" y="292211640"/>
          <a:ext cx="1066320" cy="107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272520</xdr:colOff>
      <xdr:row>30</xdr:row>
      <xdr:rowOff>426600</xdr:rowOff>
    </xdr:from>
    <xdr:to>
      <xdr:col>1</xdr:col>
      <xdr:colOff>11520</xdr:colOff>
      <xdr:row>30</xdr:row>
      <xdr:rowOff>1658160</xdr:rowOff>
    </xdr:to>
    <xdr:pic>
      <xdr:nvPicPr>
        <xdr:cNvPr id="9" name="Рисунок 184" descr=""/>
        <xdr:cNvPicPr/>
      </xdr:nvPicPr>
      <xdr:blipFill>
        <a:blip r:embed="rId10"/>
        <a:stretch/>
      </xdr:blipFill>
      <xdr:spPr>
        <a:xfrm>
          <a:off x="272520" y="28823760"/>
          <a:ext cx="1195560" cy="123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352800</xdr:colOff>
      <xdr:row>31</xdr:row>
      <xdr:rowOff>741960</xdr:rowOff>
    </xdr:from>
    <xdr:to>
      <xdr:col>0</xdr:col>
      <xdr:colOff>1372320</xdr:colOff>
      <xdr:row>31</xdr:row>
      <xdr:rowOff>1733400</xdr:rowOff>
    </xdr:to>
    <xdr:pic>
      <xdr:nvPicPr>
        <xdr:cNvPr id="10" name="Рисунок 186" descr=""/>
        <xdr:cNvPicPr/>
      </xdr:nvPicPr>
      <xdr:blipFill>
        <a:blip r:embed="rId11"/>
        <a:stretch/>
      </xdr:blipFill>
      <xdr:spPr>
        <a:xfrm>
          <a:off x="352800" y="31852440"/>
          <a:ext cx="1019520" cy="99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221760</xdr:colOff>
      <xdr:row>32</xdr:row>
      <xdr:rowOff>96840</xdr:rowOff>
    </xdr:from>
    <xdr:to>
      <xdr:col>0</xdr:col>
      <xdr:colOff>1322280</xdr:colOff>
      <xdr:row>32</xdr:row>
      <xdr:rowOff>1100880</xdr:rowOff>
    </xdr:to>
    <xdr:pic>
      <xdr:nvPicPr>
        <xdr:cNvPr id="11" name="Рисунок 188" descr=""/>
        <xdr:cNvPicPr/>
      </xdr:nvPicPr>
      <xdr:blipFill>
        <a:blip r:embed="rId12"/>
        <a:stretch/>
      </xdr:blipFill>
      <xdr:spPr>
        <a:xfrm>
          <a:off x="221760" y="34063560"/>
          <a:ext cx="1100520" cy="100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281520</xdr:colOff>
      <xdr:row>35</xdr:row>
      <xdr:rowOff>6120</xdr:rowOff>
    </xdr:from>
    <xdr:to>
      <xdr:col>0</xdr:col>
      <xdr:colOff>1360800</xdr:colOff>
      <xdr:row>35</xdr:row>
      <xdr:rowOff>999360</xdr:rowOff>
    </xdr:to>
    <xdr:pic>
      <xdr:nvPicPr>
        <xdr:cNvPr id="12" name="Рисунок 189" descr=""/>
        <xdr:cNvPicPr/>
      </xdr:nvPicPr>
      <xdr:blipFill>
        <a:blip r:embed="rId13"/>
        <a:stretch/>
      </xdr:blipFill>
      <xdr:spPr>
        <a:xfrm>
          <a:off x="281520" y="37087920"/>
          <a:ext cx="1079280" cy="99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294480</xdr:colOff>
      <xdr:row>32</xdr:row>
      <xdr:rowOff>1731240</xdr:rowOff>
    </xdr:from>
    <xdr:to>
      <xdr:col>0</xdr:col>
      <xdr:colOff>1306800</xdr:colOff>
      <xdr:row>34</xdr:row>
      <xdr:rowOff>1067760</xdr:rowOff>
    </xdr:to>
    <xdr:pic>
      <xdr:nvPicPr>
        <xdr:cNvPr id="13" name="Рисунок 190" descr=""/>
        <xdr:cNvPicPr/>
      </xdr:nvPicPr>
      <xdr:blipFill>
        <a:blip r:embed="rId14"/>
        <a:stretch/>
      </xdr:blipFill>
      <xdr:spPr>
        <a:xfrm>
          <a:off x="294480" y="35697960"/>
          <a:ext cx="1012320" cy="110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383760</xdr:colOff>
      <xdr:row>38</xdr:row>
      <xdr:rowOff>84600</xdr:rowOff>
    </xdr:from>
    <xdr:to>
      <xdr:col>0</xdr:col>
      <xdr:colOff>1271160</xdr:colOff>
      <xdr:row>38</xdr:row>
      <xdr:rowOff>1092600</xdr:rowOff>
    </xdr:to>
    <xdr:pic>
      <xdr:nvPicPr>
        <xdr:cNvPr id="14" name="Рисунок 194" descr=""/>
        <xdr:cNvPicPr/>
      </xdr:nvPicPr>
      <xdr:blipFill>
        <a:blip r:embed="rId15"/>
        <a:stretch/>
      </xdr:blipFill>
      <xdr:spPr>
        <a:xfrm>
          <a:off x="383760" y="41294520"/>
          <a:ext cx="887400" cy="100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495000</xdr:colOff>
      <xdr:row>39</xdr:row>
      <xdr:rowOff>27000</xdr:rowOff>
    </xdr:from>
    <xdr:to>
      <xdr:col>0</xdr:col>
      <xdr:colOff>1380600</xdr:colOff>
      <xdr:row>39</xdr:row>
      <xdr:rowOff>987480</xdr:rowOff>
    </xdr:to>
    <xdr:pic>
      <xdr:nvPicPr>
        <xdr:cNvPr id="15" name="Рисунок 197" descr=""/>
        <xdr:cNvPicPr/>
      </xdr:nvPicPr>
      <xdr:blipFill>
        <a:blip r:embed="rId16"/>
        <a:stretch/>
      </xdr:blipFill>
      <xdr:spPr>
        <a:xfrm>
          <a:off x="495000" y="42548400"/>
          <a:ext cx="885600" cy="96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174960</xdr:colOff>
      <xdr:row>42</xdr:row>
      <xdr:rowOff>1080720</xdr:rowOff>
    </xdr:from>
    <xdr:to>
      <xdr:col>1</xdr:col>
      <xdr:colOff>28080</xdr:colOff>
      <xdr:row>42</xdr:row>
      <xdr:rowOff>2467080</xdr:rowOff>
    </xdr:to>
    <xdr:pic>
      <xdr:nvPicPr>
        <xdr:cNvPr id="16" name="Рисунок 198" descr=""/>
        <xdr:cNvPicPr/>
      </xdr:nvPicPr>
      <xdr:blipFill>
        <a:blip r:embed="rId17"/>
        <a:stretch/>
      </xdr:blipFill>
      <xdr:spPr>
        <a:xfrm>
          <a:off x="174960" y="46156680"/>
          <a:ext cx="1309680" cy="138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321480</xdr:colOff>
      <xdr:row>44</xdr:row>
      <xdr:rowOff>1158480</xdr:rowOff>
    </xdr:from>
    <xdr:to>
      <xdr:col>0</xdr:col>
      <xdr:colOff>1351080</xdr:colOff>
      <xdr:row>44</xdr:row>
      <xdr:rowOff>2248200</xdr:rowOff>
    </xdr:to>
    <xdr:pic>
      <xdr:nvPicPr>
        <xdr:cNvPr id="17" name="Рисунок 201" descr=""/>
        <xdr:cNvPicPr/>
      </xdr:nvPicPr>
      <xdr:blipFill>
        <a:blip r:embed="rId18"/>
        <a:stretch/>
      </xdr:blipFill>
      <xdr:spPr>
        <a:xfrm>
          <a:off x="321480" y="52790040"/>
          <a:ext cx="1029600" cy="108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233280</xdr:colOff>
      <xdr:row>47</xdr:row>
      <xdr:rowOff>668520</xdr:rowOff>
    </xdr:from>
    <xdr:to>
      <xdr:col>0</xdr:col>
      <xdr:colOff>1336680</xdr:colOff>
      <xdr:row>47</xdr:row>
      <xdr:rowOff>1774080</xdr:rowOff>
    </xdr:to>
    <xdr:pic>
      <xdr:nvPicPr>
        <xdr:cNvPr id="18" name="Рисунок 207" descr=""/>
        <xdr:cNvPicPr/>
      </xdr:nvPicPr>
      <xdr:blipFill>
        <a:blip r:embed="rId19"/>
        <a:stretch/>
      </xdr:blipFill>
      <xdr:spPr>
        <a:xfrm>
          <a:off x="233280" y="58181040"/>
          <a:ext cx="1103400" cy="110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145080</xdr:colOff>
      <xdr:row>48</xdr:row>
      <xdr:rowOff>330120</xdr:rowOff>
    </xdr:from>
    <xdr:to>
      <xdr:col>0</xdr:col>
      <xdr:colOff>1372320</xdr:colOff>
      <xdr:row>48</xdr:row>
      <xdr:rowOff>1671840</xdr:rowOff>
    </xdr:to>
    <xdr:pic>
      <xdr:nvPicPr>
        <xdr:cNvPr id="19" name="Рисунок 208" descr=""/>
        <xdr:cNvPicPr/>
      </xdr:nvPicPr>
      <xdr:blipFill>
        <a:blip r:embed="rId20"/>
        <a:stretch/>
      </xdr:blipFill>
      <xdr:spPr>
        <a:xfrm>
          <a:off x="145080" y="60957720"/>
          <a:ext cx="1227240" cy="134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49</xdr:row>
      <xdr:rowOff>627120</xdr:rowOff>
    </xdr:from>
    <xdr:to>
      <xdr:col>1</xdr:col>
      <xdr:colOff>69480</xdr:colOff>
      <xdr:row>49</xdr:row>
      <xdr:rowOff>2133000</xdr:rowOff>
    </xdr:to>
    <xdr:pic>
      <xdr:nvPicPr>
        <xdr:cNvPr id="20" name="Рисунок 209" descr=""/>
        <xdr:cNvPicPr/>
      </xdr:nvPicPr>
      <xdr:blipFill>
        <a:blip r:embed="rId21"/>
        <a:stretch/>
      </xdr:blipFill>
      <xdr:spPr>
        <a:xfrm>
          <a:off x="135000" y="63124200"/>
          <a:ext cx="1391040" cy="150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55</xdr:row>
      <xdr:rowOff>934560</xdr:rowOff>
    </xdr:from>
    <xdr:to>
      <xdr:col>1</xdr:col>
      <xdr:colOff>193680</xdr:colOff>
      <xdr:row>55</xdr:row>
      <xdr:rowOff>2251440</xdr:rowOff>
    </xdr:to>
    <xdr:pic>
      <xdr:nvPicPr>
        <xdr:cNvPr id="21" name="Рисунок 212" descr=""/>
        <xdr:cNvPicPr/>
      </xdr:nvPicPr>
      <xdr:blipFill>
        <a:blip r:embed="rId22"/>
        <a:stretch/>
      </xdr:blipFill>
      <xdr:spPr>
        <a:xfrm>
          <a:off x="135000" y="76606200"/>
          <a:ext cx="1515240" cy="131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57</xdr:row>
      <xdr:rowOff>75600</xdr:rowOff>
    </xdr:from>
    <xdr:to>
      <xdr:col>0</xdr:col>
      <xdr:colOff>1456200</xdr:colOff>
      <xdr:row>57</xdr:row>
      <xdr:rowOff>1265040</xdr:rowOff>
    </xdr:to>
    <xdr:pic>
      <xdr:nvPicPr>
        <xdr:cNvPr id="22" name="Рисунок 213" descr=""/>
        <xdr:cNvPicPr/>
      </xdr:nvPicPr>
      <xdr:blipFill>
        <a:blip r:embed="rId23"/>
        <a:stretch/>
      </xdr:blipFill>
      <xdr:spPr>
        <a:xfrm>
          <a:off x="135000" y="83432520"/>
          <a:ext cx="1321200" cy="118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268560</xdr:colOff>
      <xdr:row>59</xdr:row>
      <xdr:rowOff>74520</xdr:rowOff>
    </xdr:from>
    <xdr:to>
      <xdr:col>0</xdr:col>
      <xdr:colOff>1450440</xdr:colOff>
      <xdr:row>59</xdr:row>
      <xdr:rowOff>1101960</xdr:rowOff>
    </xdr:to>
    <xdr:pic>
      <xdr:nvPicPr>
        <xdr:cNvPr id="23" name="Рисунок 215" descr=""/>
        <xdr:cNvPicPr/>
      </xdr:nvPicPr>
      <xdr:blipFill>
        <a:blip r:embed="rId24"/>
        <a:stretch/>
      </xdr:blipFill>
      <xdr:spPr>
        <a:xfrm>
          <a:off x="268560" y="91480680"/>
          <a:ext cx="1181880" cy="102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62</xdr:row>
      <xdr:rowOff>757080</xdr:rowOff>
    </xdr:from>
    <xdr:to>
      <xdr:col>0</xdr:col>
      <xdr:colOff>1396440</xdr:colOff>
      <xdr:row>62</xdr:row>
      <xdr:rowOff>2099880</xdr:rowOff>
    </xdr:to>
    <xdr:pic>
      <xdr:nvPicPr>
        <xdr:cNvPr id="24" name="Рисунок 217" descr=""/>
        <xdr:cNvPicPr/>
      </xdr:nvPicPr>
      <xdr:blipFill>
        <a:blip r:embed="rId25"/>
        <a:stretch/>
      </xdr:blipFill>
      <xdr:spPr>
        <a:xfrm>
          <a:off x="135000" y="97510680"/>
          <a:ext cx="1261440" cy="134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211680</xdr:colOff>
      <xdr:row>63</xdr:row>
      <xdr:rowOff>40680</xdr:rowOff>
    </xdr:from>
    <xdr:to>
      <xdr:col>0</xdr:col>
      <xdr:colOff>1410480</xdr:colOff>
      <xdr:row>63</xdr:row>
      <xdr:rowOff>1114560</xdr:rowOff>
    </xdr:to>
    <xdr:pic>
      <xdr:nvPicPr>
        <xdr:cNvPr id="25" name="Рисунок 218" descr=""/>
        <xdr:cNvPicPr/>
      </xdr:nvPicPr>
      <xdr:blipFill>
        <a:blip r:embed="rId26"/>
        <a:stretch/>
      </xdr:blipFill>
      <xdr:spPr>
        <a:xfrm>
          <a:off x="211680" y="99922680"/>
          <a:ext cx="1198800" cy="107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67</xdr:row>
      <xdr:rowOff>1178280</xdr:rowOff>
    </xdr:from>
    <xdr:to>
      <xdr:col>1</xdr:col>
      <xdr:colOff>117720</xdr:colOff>
      <xdr:row>67</xdr:row>
      <xdr:rowOff>2520000</xdr:rowOff>
    </xdr:to>
    <xdr:pic>
      <xdr:nvPicPr>
        <xdr:cNvPr id="26" name="Рисунок 219" descr=""/>
        <xdr:cNvPicPr/>
      </xdr:nvPicPr>
      <xdr:blipFill>
        <a:blip r:embed="rId27"/>
        <a:stretch/>
      </xdr:blipFill>
      <xdr:spPr>
        <a:xfrm>
          <a:off x="135000" y="112354560"/>
          <a:ext cx="1439280" cy="134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241560</xdr:colOff>
      <xdr:row>66</xdr:row>
      <xdr:rowOff>560520</xdr:rowOff>
    </xdr:from>
    <xdr:to>
      <xdr:col>1</xdr:col>
      <xdr:colOff>16560</xdr:colOff>
      <xdr:row>66</xdr:row>
      <xdr:rowOff>1845720</xdr:rowOff>
    </xdr:to>
    <xdr:pic>
      <xdr:nvPicPr>
        <xdr:cNvPr id="27" name="Рисунок 221" descr=""/>
        <xdr:cNvPicPr/>
      </xdr:nvPicPr>
      <xdr:blipFill>
        <a:blip r:embed="rId28"/>
        <a:stretch/>
      </xdr:blipFill>
      <xdr:spPr>
        <a:xfrm>
          <a:off x="241560" y="108231480"/>
          <a:ext cx="1231560" cy="128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462240</xdr:colOff>
      <xdr:row>71</xdr:row>
      <xdr:rowOff>931680</xdr:rowOff>
    </xdr:from>
    <xdr:to>
      <xdr:col>1</xdr:col>
      <xdr:colOff>42120</xdr:colOff>
      <xdr:row>71</xdr:row>
      <xdr:rowOff>1886760</xdr:rowOff>
    </xdr:to>
    <xdr:pic>
      <xdr:nvPicPr>
        <xdr:cNvPr id="28" name="Рисунок 222" descr=""/>
        <xdr:cNvPicPr/>
      </xdr:nvPicPr>
      <xdr:blipFill>
        <a:blip r:embed="rId29"/>
        <a:stretch/>
      </xdr:blipFill>
      <xdr:spPr>
        <a:xfrm>
          <a:off x="462240" y="120650040"/>
          <a:ext cx="1036440" cy="95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365400</xdr:colOff>
      <xdr:row>72</xdr:row>
      <xdr:rowOff>529200</xdr:rowOff>
    </xdr:from>
    <xdr:to>
      <xdr:col>0</xdr:col>
      <xdr:colOff>1413360</xdr:colOff>
      <xdr:row>72</xdr:row>
      <xdr:rowOff>1545480</xdr:rowOff>
    </xdr:to>
    <xdr:pic>
      <xdr:nvPicPr>
        <xdr:cNvPr id="29" name="Рисунок 223" descr=""/>
        <xdr:cNvPicPr/>
      </xdr:nvPicPr>
      <xdr:blipFill>
        <a:blip r:embed="rId30"/>
        <a:stretch/>
      </xdr:blipFill>
      <xdr:spPr>
        <a:xfrm>
          <a:off x="365400" y="123129000"/>
          <a:ext cx="1047960" cy="1016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307080</xdr:colOff>
      <xdr:row>78</xdr:row>
      <xdr:rowOff>792360</xdr:rowOff>
    </xdr:from>
    <xdr:to>
      <xdr:col>0</xdr:col>
      <xdr:colOff>1295280</xdr:colOff>
      <xdr:row>78</xdr:row>
      <xdr:rowOff>1710720</xdr:rowOff>
    </xdr:to>
    <xdr:pic>
      <xdr:nvPicPr>
        <xdr:cNvPr id="30" name="Рисунок 224" descr=""/>
        <xdr:cNvPicPr/>
      </xdr:nvPicPr>
      <xdr:blipFill>
        <a:blip r:embed="rId31"/>
        <a:stretch/>
      </xdr:blipFill>
      <xdr:spPr>
        <a:xfrm>
          <a:off x="307080" y="140216040"/>
          <a:ext cx="988200" cy="91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270000</xdr:colOff>
      <xdr:row>79</xdr:row>
      <xdr:rowOff>392040</xdr:rowOff>
    </xdr:from>
    <xdr:to>
      <xdr:col>0</xdr:col>
      <xdr:colOff>1413360</xdr:colOff>
      <xdr:row>79</xdr:row>
      <xdr:rowOff>1369440</xdr:rowOff>
    </xdr:to>
    <xdr:pic>
      <xdr:nvPicPr>
        <xdr:cNvPr id="31" name="Рисунок 225" descr=""/>
        <xdr:cNvPicPr/>
      </xdr:nvPicPr>
      <xdr:blipFill>
        <a:blip r:embed="rId32"/>
        <a:stretch/>
      </xdr:blipFill>
      <xdr:spPr>
        <a:xfrm>
          <a:off x="270000" y="142723440"/>
          <a:ext cx="1143360" cy="97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393840</xdr:colOff>
      <xdr:row>74</xdr:row>
      <xdr:rowOff>928080</xdr:rowOff>
    </xdr:from>
    <xdr:to>
      <xdr:col>1</xdr:col>
      <xdr:colOff>6840</xdr:colOff>
      <xdr:row>74</xdr:row>
      <xdr:rowOff>1768320</xdr:rowOff>
    </xdr:to>
    <xdr:pic>
      <xdr:nvPicPr>
        <xdr:cNvPr id="32" name="Рисунок 226" descr=""/>
        <xdr:cNvPicPr/>
      </xdr:nvPicPr>
      <xdr:blipFill>
        <a:blip r:embed="rId33"/>
        <a:stretch/>
      </xdr:blipFill>
      <xdr:spPr>
        <a:xfrm>
          <a:off x="393840" y="129148920"/>
          <a:ext cx="1069560" cy="84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398160</xdr:colOff>
      <xdr:row>98</xdr:row>
      <xdr:rowOff>496080</xdr:rowOff>
    </xdr:from>
    <xdr:to>
      <xdr:col>0</xdr:col>
      <xdr:colOff>1378080</xdr:colOff>
      <xdr:row>98</xdr:row>
      <xdr:rowOff>1306080</xdr:rowOff>
    </xdr:to>
    <xdr:pic>
      <xdr:nvPicPr>
        <xdr:cNvPr id="33" name="Рисунок 233" descr=""/>
        <xdr:cNvPicPr/>
      </xdr:nvPicPr>
      <xdr:blipFill>
        <a:blip r:embed="rId34"/>
        <a:stretch/>
      </xdr:blipFill>
      <xdr:spPr>
        <a:xfrm>
          <a:off x="398160" y="196025760"/>
          <a:ext cx="979920" cy="81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425160</xdr:colOff>
      <xdr:row>99</xdr:row>
      <xdr:rowOff>685440</xdr:rowOff>
    </xdr:from>
    <xdr:to>
      <xdr:col>0</xdr:col>
      <xdr:colOff>1413360</xdr:colOff>
      <xdr:row>99</xdr:row>
      <xdr:rowOff>1566000</xdr:rowOff>
    </xdr:to>
    <xdr:pic>
      <xdr:nvPicPr>
        <xdr:cNvPr id="34" name="Рисунок 235" descr=""/>
        <xdr:cNvPicPr/>
      </xdr:nvPicPr>
      <xdr:blipFill>
        <a:blip r:embed="rId35"/>
        <a:stretch/>
      </xdr:blipFill>
      <xdr:spPr>
        <a:xfrm>
          <a:off x="425160" y="198252720"/>
          <a:ext cx="988200" cy="88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348480</xdr:colOff>
      <xdr:row>100</xdr:row>
      <xdr:rowOff>783720</xdr:rowOff>
    </xdr:from>
    <xdr:to>
      <xdr:col>0</xdr:col>
      <xdr:colOff>1260000</xdr:colOff>
      <xdr:row>100</xdr:row>
      <xdr:rowOff>1746360</xdr:rowOff>
    </xdr:to>
    <xdr:pic>
      <xdr:nvPicPr>
        <xdr:cNvPr id="35" name="Рисунок 236" descr=""/>
        <xdr:cNvPicPr/>
      </xdr:nvPicPr>
      <xdr:blipFill>
        <a:blip r:embed="rId36"/>
        <a:stretch/>
      </xdr:blipFill>
      <xdr:spPr>
        <a:xfrm>
          <a:off x="348480" y="201284640"/>
          <a:ext cx="911520" cy="96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311400</xdr:colOff>
      <xdr:row>102</xdr:row>
      <xdr:rowOff>934200</xdr:rowOff>
    </xdr:from>
    <xdr:to>
      <xdr:col>0</xdr:col>
      <xdr:colOff>1295280</xdr:colOff>
      <xdr:row>102</xdr:row>
      <xdr:rowOff>1776960</xdr:rowOff>
    </xdr:to>
    <xdr:pic>
      <xdr:nvPicPr>
        <xdr:cNvPr id="36" name="Рисунок 242" descr=""/>
        <xdr:cNvPicPr/>
      </xdr:nvPicPr>
      <xdr:blipFill>
        <a:blip r:embed="rId37"/>
        <a:stretch/>
      </xdr:blipFill>
      <xdr:spPr>
        <a:xfrm>
          <a:off x="311400" y="207588600"/>
          <a:ext cx="983880" cy="84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428040</xdr:colOff>
      <xdr:row>105</xdr:row>
      <xdr:rowOff>50040</xdr:rowOff>
    </xdr:from>
    <xdr:to>
      <xdr:col>0</xdr:col>
      <xdr:colOff>1203120</xdr:colOff>
      <xdr:row>105</xdr:row>
      <xdr:rowOff>840600</xdr:rowOff>
    </xdr:to>
    <xdr:pic>
      <xdr:nvPicPr>
        <xdr:cNvPr id="37" name="Рисунок 243" descr=""/>
        <xdr:cNvPicPr/>
      </xdr:nvPicPr>
      <xdr:blipFill>
        <a:blip r:embed="rId38"/>
        <a:stretch/>
      </xdr:blipFill>
      <xdr:spPr>
        <a:xfrm>
          <a:off x="428040" y="213807960"/>
          <a:ext cx="775080" cy="79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340920</xdr:colOff>
      <xdr:row>104</xdr:row>
      <xdr:rowOff>97200</xdr:rowOff>
    </xdr:from>
    <xdr:to>
      <xdr:col>0</xdr:col>
      <xdr:colOff>1284840</xdr:colOff>
      <xdr:row>104</xdr:row>
      <xdr:rowOff>926640</xdr:rowOff>
    </xdr:to>
    <xdr:pic>
      <xdr:nvPicPr>
        <xdr:cNvPr id="38" name="Рисунок 244" descr=""/>
        <xdr:cNvPicPr/>
      </xdr:nvPicPr>
      <xdr:blipFill>
        <a:blip r:embed="rId39"/>
        <a:stretch/>
      </xdr:blipFill>
      <xdr:spPr>
        <a:xfrm>
          <a:off x="340920" y="212853240"/>
          <a:ext cx="943920" cy="82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341280</xdr:colOff>
      <xdr:row>107</xdr:row>
      <xdr:rowOff>525600</xdr:rowOff>
    </xdr:from>
    <xdr:to>
      <xdr:col>0</xdr:col>
      <xdr:colOff>1248480</xdr:colOff>
      <xdr:row>107</xdr:row>
      <xdr:rowOff>1442160</xdr:rowOff>
    </xdr:to>
    <xdr:pic>
      <xdr:nvPicPr>
        <xdr:cNvPr id="39" name="Рисунок 245" descr=""/>
        <xdr:cNvPicPr/>
      </xdr:nvPicPr>
      <xdr:blipFill>
        <a:blip r:embed="rId40"/>
        <a:stretch/>
      </xdr:blipFill>
      <xdr:spPr>
        <a:xfrm>
          <a:off x="341280" y="217780560"/>
          <a:ext cx="907200" cy="91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445320</xdr:colOff>
      <xdr:row>109</xdr:row>
      <xdr:rowOff>296280</xdr:rowOff>
    </xdr:from>
    <xdr:to>
      <xdr:col>1</xdr:col>
      <xdr:colOff>6840</xdr:colOff>
      <xdr:row>110</xdr:row>
      <xdr:rowOff>696960</xdr:rowOff>
    </xdr:to>
    <xdr:pic>
      <xdr:nvPicPr>
        <xdr:cNvPr id="40" name="Рисунок 246" descr=""/>
        <xdr:cNvPicPr/>
      </xdr:nvPicPr>
      <xdr:blipFill>
        <a:blip r:embed="rId41"/>
        <a:stretch/>
      </xdr:blipFill>
      <xdr:spPr>
        <a:xfrm>
          <a:off x="445320" y="220069080"/>
          <a:ext cx="1018080" cy="101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267480</xdr:colOff>
      <xdr:row>111</xdr:row>
      <xdr:rowOff>474120</xdr:rowOff>
    </xdr:from>
    <xdr:to>
      <xdr:col>0</xdr:col>
      <xdr:colOff>1315440</xdr:colOff>
      <xdr:row>112</xdr:row>
      <xdr:rowOff>343440</xdr:rowOff>
    </xdr:to>
    <xdr:pic>
      <xdr:nvPicPr>
        <xdr:cNvPr id="41" name="Рисунок 247" descr=""/>
        <xdr:cNvPicPr/>
      </xdr:nvPicPr>
      <xdr:blipFill>
        <a:blip r:embed="rId42"/>
        <a:stretch/>
      </xdr:blipFill>
      <xdr:spPr>
        <a:xfrm>
          <a:off x="267480" y="222063480"/>
          <a:ext cx="1047960" cy="90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333360</xdr:colOff>
      <xdr:row>113</xdr:row>
      <xdr:rowOff>638640</xdr:rowOff>
    </xdr:from>
    <xdr:to>
      <xdr:col>0</xdr:col>
      <xdr:colOff>1328760</xdr:colOff>
      <xdr:row>113</xdr:row>
      <xdr:rowOff>1717920</xdr:rowOff>
    </xdr:to>
    <xdr:pic>
      <xdr:nvPicPr>
        <xdr:cNvPr id="42" name="Рисунок 249" descr=""/>
        <xdr:cNvPicPr/>
      </xdr:nvPicPr>
      <xdr:blipFill>
        <a:blip r:embed="rId43"/>
        <a:stretch/>
      </xdr:blipFill>
      <xdr:spPr>
        <a:xfrm>
          <a:off x="333360" y="224421480"/>
          <a:ext cx="995400" cy="107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281520</xdr:colOff>
      <xdr:row>115</xdr:row>
      <xdr:rowOff>887760</xdr:rowOff>
    </xdr:from>
    <xdr:to>
      <xdr:col>0</xdr:col>
      <xdr:colOff>1413360</xdr:colOff>
      <xdr:row>115</xdr:row>
      <xdr:rowOff>1967400</xdr:rowOff>
    </xdr:to>
    <xdr:pic>
      <xdr:nvPicPr>
        <xdr:cNvPr id="43" name="Рисунок 251" descr=""/>
        <xdr:cNvPicPr/>
      </xdr:nvPicPr>
      <xdr:blipFill>
        <a:blip r:embed="rId44"/>
        <a:stretch/>
      </xdr:blipFill>
      <xdr:spPr>
        <a:xfrm>
          <a:off x="281520" y="227925360"/>
          <a:ext cx="1131840" cy="107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402480</xdr:colOff>
      <xdr:row>117</xdr:row>
      <xdr:rowOff>752760</xdr:rowOff>
    </xdr:from>
    <xdr:to>
      <xdr:col>0</xdr:col>
      <xdr:colOff>1295280</xdr:colOff>
      <xdr:row>117</xdr:row>
      <xdr:rowOff>1699920</xdr:rowOff>
    </xdr:to>
    <xdr:pic>
      <xdr:nvPicPr>
        <xdr:cNvPr id="44" name="Рисунок 252" descr=""/>
        <xdr:cNvPicPr/>
      </xdr:nvPicPr>
      <xdr:blipFill>
        <a:blip r:embed="rId45"/>
        <a:stretch/>
      </xdr:blipFill>
      <xdr:spPr>
        <a:xfrm>
          <a:off x="402480" y="230698080"/>
          <a:ext cx="892800" cy="94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418680</xdr:colOff>
      <xdr:row>118</xdr:row>
      <xdr:rowOff>365040</xdr:rowOff>
    </xdr:from>
    <xdr:to>
      <xdr:col>0</xdr:col>
      <xdr:colOff>1443960</xdr:colOff>
      <xdr:row>119</xdr:row>
      <xdr:rowOff>449640</xdr:rowOff>
    </xdr:to>
    <xdr:pic>
      <xdr:nvPicPr>
        <xdr:cNvPr id="45" name="Рисунок 253" descr=""/>
        <xdr:cNvPicPr/>
      </xdr:nvPicPr>
      <xdr:blipFill>
        <a:blip r:embed="rId46"/>
        <a:stretch/>
      </xdr:blipFill>
      <xdr:spPr>
        <a:xfrm>
          <a:off x="418680" y="232841520"/>
          <a:ext cx="1025280" cy="130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291240</xdr:colOff>
      <xdr:row>127</xdr:row>
      <xdr:rowOff>43920</xdr:rowOff>
    </xdr:from>
    <xdr:to>
      <xdr:col>0</xdr:col>
      <xdr:colOff>1289520</xdr:colOff>
      <xdr:row>127</xdr:row>
      <xdr:rowOff>1243080</xdr:rowOff>
    </xdr:to>
    <xdr:pic>
      <xdr:nvPicPr>
        <xdr:cNvPr id="46" name="Рисунок 255" descr=""/>
        <xdr:cNvPicPr/>
      </xdr:nvPicPr>
      <xdr:blipFill>
        <a:blip r:embed="rId47"/>
        <a:stretch/>
      </xdr:blipFill>
      <xdr:spPr>
        <a:xfrm>
          <a:off x="291240" y="240863760"/>
          <a:ext cx="998280" cy="119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354240</xdr:colOff>
      <xdr:row>129</xdr:row>
      <xdr:rowOff>37080</xdr:rowOff>
    </xdr:from>
    <xdr:to>
      <xdr:col>0</xdr:col>
      <xdr:colOff>1348200</xdr:colOff>
      <xdr:row>129</xdr:row>
      <xdr:rowOff>714240</xdr:rowOff>
    </xdr:to>
    <xdr:pic>
      <xdr:nvPicPr>
        <xdr:cNvPr id="47" name="Рисунок 257" descr=""/>
        <xdr:cNvPicPr/>
      </xdr:nvPicPr>
      <xdr:blipFill>
        <a:blip r:embed="rId48"/>
        <a:srcRect l="0" t="10590" r="0" b="10590"/>
        <a:stretch/>
      </xdr:blipFill>
      <xdr:spPr>
        <a:xfrm>
          <a:off x="354240" y="242439840"/>
          <a:ext cx="993960" cy="67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332640</xdr:colOff>
      <xdr:row>134</xdr:row>
      <xdr:rowOff>464760</xdr:rowOff>
    </xdr:from>
    <xdr:to>
      <xdr:col>0</xdr:col>
      <xdr:colOff>1330920</xdr:colOff>
      <xdr:row>134</xdr:row>
      <xdr:rowOff>1184400</xdr:rowOff>
    </xdr:to>
    <xdr:pic>
      <xdr:nvPicPr>
        <xdr:cNvPr id="48" name="Рисунок 259" descr=""/>
        <xdr:cNvPicPr/>
      </xdr:nvPicPr>
      <xdr:blipFill>
        <a:blip r:embed="rId49"/>
        <a:srcRect l="0" t="10483" r="0" b="9072"/>
        <a:stretch/>
      </xdr:blipFill>
      <xdr:spPr>
        <a:xfrm>
          <a:off x="332640" y="247956480"/>
          <a:ext cx="998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244440</xdr:colOff>
      <xdr:row>138</xdr:row>
      <xdr:rowOff>87480</xdr:rowOff>
    </xdr:from>
    <xdr:to>
      <xdr:col>0</xdr:col>
      <xdr:colOff>1353600</xdr:colOff>
      <xdr:row>138</xdr:row>
      <xdr:rowOff>854640</xdr:rowOff>
    </xdr:to>
    <xdr:pic>
      <xdr:nvPicPr>
        <xdr:cNvPr id="49" name="Рисунок 260" descr=""/>
        <xdr:cNvPicPr/>
      </xdr:nvPicPr>
      <xdr:blipFill>
        <a:blip r:embed="rId50"/>
        <a:srcRect l="0" t="12020" r="0" b="9291"/>
        <a:stretch/>
      </xdr:blipFill>
      <xdr:spPr>
        <a:xfrm>
          <a:off x="244440" y="253534320"/>
          <a:ext cx="1109160" cy="76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349920</xdr:colOff>
      <xdr:row>140</xdr:row>
      <xdr:rowOff>520200</xdr:rowOff>
    </xdr:from>
    <xdr:to>
      <xdr:col>0</xdr:col>
      <xdr:colOff>1372320</xdr:colOff>
      <xdr:row>140</xdr:row>
      <xdr:rowOff>1212840</xdr:rowOff>
    </xdr:to>
    <xdr:pic>
      <xdr:nvPicPr>
        <xdr:cNvPr id="50" name="Рисунок 269" descr=""/>
        <xdr:cNvPicPr/>
      </xdr:nvPicPr>
      <xdr:blipFill>
        <a:blip r:embed="rId51"/>
        <a:srcRect l="0" t="8398" r="0" b="10971"/>
        <a:stretch/>
      </xdr:blipFill>
      <xdr:spPr>
        <a:xfrm>
          <a:off x="349920" y="256186440"/>
          <a:ext cx="1022400" cy="69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255960</xdr:colOff>
      <xdr:row>141</xdr:row>
      <xdr:rowOff>589320</xdr:rowOff>
    </xdr:from>
    <xdr:to>
      <xdr:col>0</xdr:col>
      <xdr:colOff>1384920</xdr:colOff>
      <xdr:row>141</xdr:row>
      <xdr:rowOff>1354680</xdr:rowOff>
    </xdr:to>
    <xdr:pic>
      <xdr:nvPicPr>
        <xdr:cNvPr id="51" name="Рисунок 270" descr=""/>
        <xdr:cNvPicPr/>
      </xdr:nvPicPr>
      <xdr:blipFill>
        <a:blip r:embed="rId52"/>
        <a:srcRect l="0" t="11714" r="0" b="11572"/>
        <a:stretch/>
      </xdr:blipFill>
      <xdr:spPr>
        <a:xfrm>
          <a:off x="255960" y="257774400"/>
          <a:ext cx="1128960" cy="76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275760</xdr:colOff>
      <xdr:row>142</xdr:row>
      <xdr:rowOff>29160</xdr:rowOff>
    </xdr:from>
    <xdr:to>
      <xdr:col>0</xdr:col>
      <xdr:colOff>1383480</xdr:colOff>
      <xdr:row>142</xdr:row>
      <xdr:rowOff>846360</xdr:rowOff>
    </xdr:to>
    <xdr:pic>
      <xdr:nvPicPr>
        <xdr:cNvPr id="52" name="Рисунок 271" descr=""/>
        <xdr:cNvPicPr/>
      </xdr:nvPicPr>
      <xdr:blipFill>
        <a:blip r:embed="rId53"/>
        <a:srcRect l="0" t="13186" r="0" b="12307"/>
        <a:stretch/>
      </xdr:blipFill>
      <xdr:spPr>
        <a:xfrm>
          <a:off x="275760" y="258810480"/>
          <a:ext cx="1107720" cy="81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366840</xdr:colOff>
      <xdr:row>147</xdr:row>
      <xdr:rowOff>54720</xdr:rowOff>
    </xdr:from>
    <xdr:to>
      <xdr:col>1</xdr:col>
      <xdr:colOff>16560</xdr:colOff>
      <xdr:row>147</xdr:row>
      <xdr:rowOff>803160</xdr:rowOff>
    </xdr:to>
    <xdr:pic>
      <xdr:nvPicPr>
        <xdr:cNvPr id="53" name="Рисунок 274" descr=""/>
        <xdr:cNvPicPr/>
      </xdr:nvPicPr>
      <xdr:blipFill>
        <a:blip r:embed="rId54"/>
        <a:srcRect l="0" t="7558" r="0" b="9932"/>
        <a:stretch/>
      </xdr:blipFill>
      <xdr:spPr>
        <a:xfrm>
          <a:off x="366840" y="264546720"/>
          <a:ext cx="1106280" cy="74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363960</xdr:colOff>
      <xdr:row>148</xdr:row>
      <xdr:rowOff>31680</xdr:rowOff>
    </xdr:from>
    <xdr:to>
      <xdr:col>0</xdr:col>
      <xdr:colOff>1409400</xdr:colOff>
      <xdr:row>148</xdr:row>
      <xdr:rowOff>834480</xdr:rowOff>
    </xdr:to>
    <xdr:pic>
      <xdr:nvPicPr>
        <xdr:cNvPr id="54" name="Рисунок 275" descr=""/>
        <xdr:cNvPicPr/>
      </xdr:nvPicPr>
      <xdr:blipFill>
        <a:blip r:embed="rId55"/>
        <a:srcRect l="0" t="8322" r="0" b="9041"/>
        <a:stretch/>
      </xdr:blipFill>
      <xdr:spPr>
        <a:xfrm>
          <a:off x="363960" y="265523760"/>
          <a:ext cx="1045440" cy="80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420840</xdr:colOff>
      <xdr:row>149</xdr:row>
      <xdr:rowOff>273600</xdr:rowOff>
    </xdr:from>
    <xdr:to>
      <xdr:col>0</xdr:col>
      <xdr:colOff>1348200</xdr:colOff>
      <xdr:row>149</xdr:row>
      <xdr:rowOff>1159920</xdr:rowOff>
    </xdr:to>
    <xdr:pic>
      <xdr:nvPicPr>
        <xdr:cNvPr id="55" name="Рисунок 276" descr=""/>
        <xdr:cNvPicPr/>
      </xdr:nvPicPr>
      <xdr:blipFill>
        <a:blip r:embed="rId56"/>
        <a:srcRect l="0" t="8533" r="0" b="6989"/>
        <a:stretch/>
      </xdr:blipFill>
      <xdr:spPr>
        <a:xfrm>
          <a:off x="420840" y="266775480"/>
          <a:ext cx="927360" cy="88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402120</xdr:colOff>
      <xdr:row>153</xdr:row>
      <xdr:rowOff>143280</xdr:rowOff>
    </xdr:from>
    <xdr:to>
      <xdr:col>0</xdr:col>
      <xdr:colOff>1288800</xdr:colOff>
      <xdr:row>153</xdr:row>
      <xdr:rowOff>1083240</xdr:rowOff>
    </xdr:to>
    <xdr:pic>
      <xdr:nvPicPr>
        <xdr:cNvPr id="56" name="Рисунок 278" descr=""/>
        <xdr:cNvPicPr/>
      </xdr:nvPicPr>
      <xdr:blipFill>
        <a:blip r:embed="rId57"/>
        <a:srcRect l="0" t="7682" r="0" b="13745"/>
        <a:stretch/>
      </xdr:blipFill>
      <xdr:spPr>
        <a:xfrm>
          <a:off x="402120" y="273036960"/>
          <a:ext cx="886680" cy="93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365400</xdr:colOff>
      <xdr:row>154</xdr:row>
      <xdr:rowOff>381960</xdr:rowOff>
    </xdr:from>
    <xdr:to>
      <xdr:col>0</xdr:col>
      <xdr:colOff>1360800</xdr:colOff>
      <xdr:row>155</xdr:row>
      <xdr:rowOff>610200</xdr:rowOff>
    </xdr:to>
    <xdr:pic>
      <xdr:nvPicPr>
        <xdr:cNvPr id="57" name="Рисунок 279" descr=""/>
        <xdr:cNvPicPr/>
      </xdr:nvPicPr>
      <xdr:blipFill>
        <a:blip r:embed="rId58"/>
        <a:srcRect l="0" t="9129" r="0" b="10191"/>
        <a:stretch/>
      </xdr:blipFill>
      <xdr:spPr>
        <a:xfrm>
          <a:off x="365400" y="274470120"/>
          <a:ext cx="995400" cy="84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295920</xdr:colOff>
      <xdr:row>156</xdr:row>
      <xdr:rowOff>429120</xdr:rowOff>
    </xdr:from>
    <xdr:to>
      <xdr:col>0</xdr:col>
      <xdr:colOff>1315440</xdr:colOff>
      <xdr:row>157</xdr:row>
      <xdr:rowOff>730440</xdr:rowOff>
    </xdr:to>
    <xdr:pic>
      <xdr:nvPicPr>
        <xdr:cNvPr id="58" name="Рисунок 280" descr=""/>
        <xdr:cNvPicPr/>
      </xdr:nvPicPr>
      <xdr:blipFill>
        <a:blip r:embed="rId59"/>
        <a:srcRect l="0" t="6973" r="0" b="10753"/>
        <a:stretch/>
      </xdr:blipFill>
      <xdr:spPr>
        <a:xfrm>
          <a:off x="295920" y="275827680"/>
          <a:ext cx="1019520" cy="123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354240</xdr:colOff>
      <xdr:row>158</xdr:row>
      <xdr:rowOff>361800</xdr:rowOff>
    </xdr:from>
    <xdr:to>
      <xdr:col>0</xdr:col>
      <xdr:colOff>1352160</xdr:colOff>
      <xdr:row>159</xdr:row>
      <xdr:rowOff>695880</xdr:rowOff>
    </xdr:to>
    <xdr:pic>
      <xdr:nvPicPr>
        <xdr:cNvPr id="59" name="Рисунок 284" descr=""/>
        <xdr:cNvPicPr/>
      </xdr:nvPicPr>
      <xdr:blipFill>
        <a:blip r:embed="rId60"/>
        <a:srcRect l="0" t="9300" r="0" b="6309"/>
        <a:stretch/>
      </xdr:blipFill>
      <xdr:spPr>
        <a:xfrm>
          <a:off x="354240" y="277538400"/>
          <a:ext cx="997920" cy="109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284400</xdr:colOff>
      <xdr:row>161</xdr:row>
      <xdr:rowOff>9360</xdr:rowOff>
    </xdr:from>
    <xdr:to>
      <xdr:col>0</xdr:col>
      <xdr:colOff>1302480</xdr:colOff>
      <xdr:row>161</xdr:row>
      <xdr:rowOff>723960</xdr:rowOff>
    </xdr:to>
    <xdr:pic>
      <xdr:nvPicPr>
        <xdr:cNvPr id="60" name="Рисунок 287" descr=""/>
        <xdr:cNvPicPr/>
      </xdr:nvPicPr>
      <xdr:blipFill>
        <a:blip r:embed="rId61"/>
        <a:srcRect l="0" t="9703" r="0" b="9805"/>
        <a:stretch/>
      </xdr:blipFill>
      <xdr:spPr>
        <a:xfrm>
          <a:off x="284400" y="279134280"/>
          <a:ext cx="1018080" cy="71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321480</xdr:colOff>
      <xdr:row>163</xdr:row>
      <xdr:rowOff>693720</xdr:rowOff>
    </xdr:from>
    <xdr:to>
      <xdr:col>0</xdr:col>
      <xdr:colOff>1346760</xdr:colOff>
      <xdr:row>163</xdr:row>
      <xdr:rowOff>1773000</xdr:rowOff>
    </xdr:to>
    <xdr:pic>
      <xdr:nvPicPr>
        <xdr:cNvPr id="61" name="Рисунок 175" descr=""/>
        <xdr:cNvPicPr/>
      </xdr:nvPicPr>
      <xdr:blipFill>
        <a:blip r:embed="rId62"/>
        <a:stretch/>
      </xdr:blipFill>
      <xdr:spPr>
        <a:xfrm>
          <a:off x="321480" y="281220120"/>
          <a:ext cx="1025280" cy="107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43</xdr:row>
      <xdr:rowOff>510120</xdr:rowOff>
    </xdr:from>
    <xdr:to>
      <xdr:col>1</xdr:col>
      <xdr:colOff>134280</xdr:colOff>
      <xdr:row>43</xdr:row>
      <xdr:rowOff>1915920</xdr:rowOff>
    </xdr:to>
    <xdr:pic>
      <xdr:nvPicPr>
        <xdr:cNvPr id="62" name="Рисунок 301" descr=""/>
        <xdr:cNvPicPr/>
      </xdr:nvPicPr>
      <xdr:blipFill>
        <a:blip r:embed="rId63"/>
        <a:stretch/>
      </xdr:blipFill>
      <xdr:spPr>
        <a:xfrm>
          <a:off x="135000" y="48597840"/>
          <a:ext cx="1455840" cy="140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338400</xdr:colOff>
      <xdr:row>80</xdr:row>
      <xdr:rowOff>74880</xdr:rowOff>
    </xdr:from>
    <xdr:to>
      <xdr:col>0</xdr:col>
      <xdr:colOff>1426320</xdr:colOff>
      <xdr:row>80</xdr:row>
      <xdr:rowOff>1054800</xdr:rowOff>
    </xdr:to>
    <xdr:pic>
      <xdr:nvPicPr>
        <xdr:cNvPr id="63" name="Рисунок 308" descr=""/>
        <xdr:cNvPicPr/>
      </xdr:nvPicPr>
      <xdr:blipFill>
        <a:blip r:embed="rId64"/>
        <a:srcRect l="0" t="2778" r="0" b="2297"/>
        <a:stretch/>
      </xdr:blipFill>
      <xdr:spPr>
        <a:xfrm>
          <a:off x="338400" y="144158760"/>
          <a:ext cx="1087920" cy="97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315720</xdr:colOff>
      <xdr:row>130</xdr:row>
      <xdr:rowOff>23400</xdr:rowOff>
    </xdr:from>
    <xdr:to>
      <xdr:col>0</xdr:col>
      <xdr:colOff>1389240</xdr:colOff>
      <xdr:row>130</xdr:row>
      <xdr:rowOff>608040</xdr:rowOff>
    </xdr:to>
    <xdr:pic>
      <xdr:nvPicPr>
        <xdr:cNvPr id="64" name="Рисунок 311" descr=""/>
        <xdr:cNvPicPr/>
      </xdr:nvPicPr>
      <xdr:blipFill>
        <a:blip r:embed="rId65"/>
        <a:srcRect l="0" t="10904" r="0" b="12205"/>
        <a:stretch/>
      </xdr:blipFill>
      <xdr:spPr>
        <a:xfrm>
          <a:off x="315720" y="243698040"/>
          <a:ext cx="1073520" cy="58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356760</xdr:colOff>
      <xdr:row>69</xdr:row>
      <xdr:rowOff>730800</xdr:rowOff>
    </xdr:from>
    <xdr:to>
      <xdr:col>0</xdr:col>
      <xdr:colOff>1366560</xdr:colOff>
      <xdr:row>69</xdr:row>
      <xdr:rowOff>1823040</xdr:rowOff>
    </xdr:to>
    <xdr:pic>
      <xdr:nvPicPr>
        <xdr:cNvPr id="65" name="Рисунок 324" descr=""/>
        <xdr:cNvPicPr/>
      </xdr:nvPicPr>
      <xdr:blipFill>
        <a:blip r:embed="rId66"/>
        <a:stretch/>
      </xdr:blipFill>
      <xdr:spPr>
        <a:xfrm>
          <a:off x="356760" y="115710840"/>
          <a:ext cx="1009800" cy="109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307080</xdr:colOff>
      <xdr:row>120</xdr:row>
      <xdr:rowOff>286200</xdr:rowOff>
    </xdr:from>
    <xdr:to>
      <xdr:col>0</xdr:col>
      <xdr:colOff>1235520</xdr:colOff>
      <xdr:row>120</xdr:row>
      <xdr:rowOff>1122480</xdr:rowOff>
    </xdr:to>
    <xdr:pic>
      <xdr:nvPicPr>
        <xdr:cNvPr id="66" name="Рисунок 327" descr=""/>
        <xdr:cNvPicPr/>
      </xdr:nvPicPr>
      <xdr:blipFill>
        <a:blip r:embed="rId67"/>
        <a:srcRect l="0" t="10352" r="0" b="9149"/>
        <a:stretch/>
      </xdr:blipFill>
      <xdr:spPr>
        <a:xfrm>
          <a:off x="307080" y="235228320"/>
          <a:ext cx="928440" cy="836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295920</xdr:colOff>
      <xdr:row>121</xdr:row>
      <xdr:rowOff>283320</xdr:rowOff>
    </xdr:from>
    <xdr:to>
      <xdr:col>0</xdr:col>
      <xdr:colOff>1242720</xdr:colOff>
      <xdr:row>121</xdr:row>
      <xdr:rowOff>1049040</xdr:rowOff>
    </xdr:to>
    <xdr:pic>
      <xdr:nvPicPr>
        <xdr:cNvPr id="67" name="Рисунок 328" descr=""/>
        <xdr:cNvPicPr/>
      </xdr:nvPicPr>
      <xdr:blipFill>
        <a:blip r:embed="rId68"/>
        <a:srcRect l="0" t="10675" r="0" b="8691"/>
        <a:stretch/>
      </xdr:blipFill>
      <xdr:spPr>
        <a:xfrm>
          <a:off x="295920" y="236458800"/>
          <a:ext cx="946800" cy="76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305640</xdr:colOff>
      <xdr:row>81</xdr:row>
      <xdr:rowOff>928800</xdr:rowOff>
    </xdr:from>
    <xdr:to>
      <xdr:col>1</xdr:col>
      <xdr:colOff>70560</xdr:colOff>
      <xdr:row>81</xdr:row>
      <xdr:rowOff>2205360</xdr:rowOff>
    </xdr:to>
    <xdr:pic>
      <xdr:nvPicPr>
        <xdr:cNvPr id="68" name="Рисунок 299" descr=""/>
        <xdr:cNvPicPr/>
      </xdr:nvPicPr>
      <xdr:blipFill>
        <a:blip r:embed="rId69"/>
        <a:stretch/>
      </xdr:blipFill>
      <xdr:spPr>
        <a:xfrm>
          <a:off x="305640" y="146297880"/>
          <a:ext cx="1221480" cy="127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143</xdr:row>
      <xdr:rowOff>345600</xdr:rowOff>
    </xdr:from>
    <xdr:to>
      <xdr:col>0</xdr:col>
      <xdr:colOff>1425960</xdr:colOff>
      <xdr:row>143</xdr:row>
      <xdr:rowOff>550440</xdr:rowOff>
    </xdr:to>
    <xdr:pic>
      <xdr:nvPicPr>
        <xdr:cNvPr id="69" name="Рисунок 316" descr=""/>
        <xdr:cNvPicPr/>
      </xdr:nvPicPr>
      <xdr:blipFill>
        <a:blip r:embed="rId70"/>
        <a:srcRect l="3085" t="1445" r="3779" b="5002"/>
        <a:stretch/>
      </xdr:blipFill>
      <xdr:spPr>
        <a:xfrm>
          <a:off x="135000" y="260191080"/>
          <a:ext cx="1290960" cy="20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335520</xdr:colOff>
      <xdr:row>137</xdr:row>
      <xdr:rowOff>534240</xdr:rowOff>
    </xdr:from>
    <xdr:to>
      <xdr:col>0</xdr:col>
      <xdr:colOff>1330920</xdr:colOff>
      <xdr:row>137</xdr:row>
      <xdr:rowOff>1222560</xdr:rowOff>
    </xdr:to>
    <xdr:pic>
      <xdr:nvPicPr>
        <xdr:cNvPr id="70" name="Рисунок 334" descr=""/>
        <xdr:cNvPicPr/>
      </xdr:nvPicPr>
      <xdr:blipFill>
        <a:blip r:embed="rId71"/>
        <a:srcRect l="0" t="11391" r="0" b="9973"/>
        <a:stretch/>
      </xdr:blipFill>
      <xdr:spPr>
        <a:xfrm>
          <a:off x="335520" y="252345240"/>
          <a:ext cx="995400" cy="688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361080</xdr:colOff>
      <xdr:row>82</xdr:row>
      <xdr:rowOff>646920</xdr:rowOff>
    </xdr:from>
    <xdr:to>
      <xdr:col>1</xdr:col>
      <xdr:colOff>39600</xdr:colOff>
      <xdr:row>82</xdr:row>
      <xdr:rowOff>1844280</xdr:rowOff>
    </xdr:to>
    <xdr:pic>
      <xdr:nvPicPr>
        <xdr:cNvPr id="71" name="Рисунок 262" descr=""/>
        <xdr:cNvPicPr/>
      </xdr:nvPicPr>
      <xdr:blipFill>
        <a:blip r:embed="rId72"/>
        <a:stretch/>
      </xdr:blipFill>
      <xdr:spPr>
        <a:xfrm>
          <a:off x="361080" y="148677480"/>
          <a:ext cx="1135080" cy="119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357480</xdr:colOff>
      <xdr:row>145</xdr:row>
      <xdr:rowOff>167040</xdr:rowOff>
    </xdr:from>
    <xdr:to>
      <xdr:col>0</xdr:col>
      <xdr:colOff>1273320</xdr:colOff>
      <xdr:row>145</xdr:row>
      <xdr:rowOff>817560</xdr:rowOff>
    </xdr:to>
    <xdr:pic>
      <xdr:nvPicPr>
        <xdr:cNvPr id="72" name="Рисунок 2" descr=""/>
        <xdr:cNvPicPr/>
      </xdr:nvPicPr>
      <xdr:blipFill>
        <a:blip r:embed="rId73"/>
        <a:srcRect l="0" t="35908" r="0" b="29905"/>
        <a:stretch/>
      </xdr:blipFill>
      <xdr:spPr>
        <a:xfrm>
          <a:off x="357480" y="262621800"/>
          <a:ext cx="915840" cy="65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275760</xdr:colOff>
      <xdr:row>150</xdr:row>
      <xdr:rowOff>64800</xdr:rowOff>
    </xdr:from>
    <xdr:to>
      <xdr:col>0</xdr:col>
      <xdr:colOff>1353600</xdr:colOff>
      <xdr:row>150</xdr:row>
      <xdr:rowOff>712080</xdr:rowOff>
    </xdr:to>
    <xdr:pic>
      <xdr:nvPicPr>
        <xdr:cNvPr id="73" name="Рисунок 3" descr=""/>
        <xdr:cNvPicPr/>
      </xdr:nvPicPr>
      <xdr:blipFill>
        <a:blip r:embed="rId74"/>
        <a:stretch/>
      </xdr:blipFill>
      <xdr:spPr>
        <a:xfrm>
          <a:off x="275760" y="267865560"/>
          <a:ext cx="107784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354240</xdr:colOff>
      <xdr:row>93</xdr:row>
      <xdr:rowOff>21600</xdr:rowOff>
    </xdr:from>
    <xdr:to>
      <xdr:col>0</xdr:col>
      <xdr:colOff>1238400</xdr:colOff>
      <xdr:row>93</xdr:row>
      <xdr:rowOff>1085760</xdr:rowOff>
    </xdr:to>
    <xdr:pic>
      <xdr:nvPicPr>
        <xdr:cNvPr id="74" name="Рисунок 4" descr=""/>
        <xdr:cNvPicPr/>
      </xdr:nvPicPr>
      <xdr:blipFill>
        <a:blip r:embed="rId75"/>
        <a:srcRect l="13327" t="0" r="10239" b="0"/>
        <a:stretch/>
      </xdr:blipFill>
      <xdr:spPr>
        <a:xfrm>
          <a:off x="354240" y="181142640"/>
          <a:ext cx="884160" cy="106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53</xdr:row>
      <xdr:rowOff>1184400</xdr:rowOff>
    </xdr:from>
    <xdr:to>
      <xdr:col>1</xdr:col>
      <xdr:colOff>63720</xdr:colOff>
      <xdr:row>54</xdr:row>
      <xdr:rowOff>169560</xdr:rowOff>
    </xdr:to>
    <xdr:pic>
      <xdr:nvPicPr>
        <xdr:cNvPr id="75" name="Рисунок 14" descr=""/>
        <xdr:cNvPicPr/>
      </xdr:nvPicPr>
      <xdr:blipFill>
        <a:blip r:embed="rId76"/>
        <a:stretch/>
      </xdr:blipFill>
      <xdr:spPr>
        <a:xfrm>
          <a:off x="135000" y="73247760"/>
          <a:ext cx="1385280" cy="113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684720</xdr:colOff>
      <xdr:row>0</xdr:row>
      <xdr:rowOff>0</xdr:rowOff>
    </xdr:from>
    <xdr:to>
      <xdr:col>1</xdr:col>
      <xdr:colOff>2180160</xdr:colOff>
      <xdr:row>6</xdr:row>
      <xdr:rowOff>101160</xdr:rowOff>
    </xdr:to>
    <xdr:pic>
      <xdr:nvPicPr>
        <xdr:cNvPr id="76" name="Рисунок 196" descr=""/>
        <xdr:cNvPicPr/>
      </xdr:nvPicPr>
      <xdr:blipFill>
        <a:blip r:embed="rId77"/>
        <a:stretch/>
      </xdr:blipFill>
      <xdr:spPr>
        <a:xfrm>
          <a:off x="2141280" y="0"/>
          <a:ext cx="1495440" cy="170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248760</xdr:colOff>
      <xdr:row>168</xdr:row>
      <xdr:rowOff>1323360</xdr:rowOff>
    </xdr:from>
    <xdr:to>
      <xdr:col>0</xdr:col>
      <xdr:colOff>1326600</xdr:colOff>
      <xdr:row>168</xdr:row>
      <xdr:rowOff>2298960</xdr:rowOff>
    </xdr:to>
    <xdr:pic>
      <xdr:nvPicPr>
        <xdr:cNvPr id="77" name="Рисунок 7" descr=""/>
        <xdr:cNvPicPr/>
      </xdr:nvPicPr>
      <xdr:blipFill>
        <a:blip r:embed="rId78"/>
        <a:stretch/>
      </xdr:blipFill>
      <xdr:spPr>
        <a:xfrm>
          <a:off x="248760" y="288616320"/>
          <a:ext cx="1077840" cy="97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268560</xdr:colOff>
      <xdr:row>171</xdr:row>
      <xdr:rowOff>1449360</xdr:rowOff>
    </xdr:from>
    <xdr:to>
      <xdr:col>0</xdr:col>
      <xdr:colOff>1356480</xdr:colOff>
      <xdr:row>171</xdr:row>
      <xdr:rowOff>2445480</xdr:rowOff>
    </xdr:to>
    <xdr:pic>
      <xdr:nvPicPr>
        <xdr:cNvPr id="78" name="Рисунок 9" descr=""/>
        <xdr:cNvPicPr/>
      </xdr:nvPicPr>
      <xdr:blipFill>
        <a:blip r:embed="rId79"/>
        <a:stretch/>
      </xdr:blipFill>
      <xdr:spPr>
        <a:xfrm>
          <a:off x="268560" y="295727400"/>
          <a:ext cx="1087920" cy="996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322560</xdr:colOff>
      <xdr:row>172</xdr:row>
      <xdr:rowOff>120960</xdr:rowOff>
    </xdr:from>
    <xdr:to>
      <xdr:col>0</xdr:col>
      <xdr:colOff>1330920</xdr:colOff>
      <xdr:row>172</xdr:row>
      <xdr:rowOff>1240200</xdr:rowOff>
    </xdr:to>
    <xdr:pic>
      <xdr:nvPicPr>
        <xdr:cNvPr id="79" name="Рисунок 10" descr=""/>
        <xdr:cNvPicPr/>
      </xdr:nvPicPr>
      <xdr:blipFill>
        <a:blip r:embed="rId80"/>
        <a:srcRect l="8063" t="0" r="13750" b="0"/>
        <a:stretch/>
      </xdr:blipFill>
      <xdr:spPr>
        <a:xfrm>
          <a:off x="322560" y="297423360"/>
          <a:ext cx="1008360" cy="111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358560</xdr:colOff>
      <xdr:row>36</xdr:row>
      <xdr:rowOff>301680</xdr:rowOff>
    </xdr:from>
    <xdr:to>
      <xdr:col>0</xdr:col>
      <xdr:colOff>1212840</xdr:colOff>
      <xdr:row>36</xdr:row>
      <xdr:rowOff>1177560</xdr:rowOff>
    </xdr:to>
    <xdr:pic>
      <xdr:nvPicPr>
        <xdr:cNvPr id="80" name="Рисунок 3" descr=""/>
        <xdr:cNvPicPr/>
      </xdr:nvPicPr>
      <xdr:blipFill>
        <a:blip r:embed="rId81"/>
        <a:stretch/>
      </xdr:blipFill>
      <xdr:spPr>
        <a:xfrm>
          <a:off x="358560" y="38577960"/>
          <a:ext cx="854280" cy="87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526320</xdr:colOff>
      <xdr:row>36</xdr:row>
      <xdr:rowOff>1597320</xdr:rowOff>
    </xdr:from>
    <xdr:to>
      <xdr:col>0</xdr:col>
      <xdr:colOff>1263960</xdr:colOff>
      <xdr:row>36</xdr:row>
      <xdr:rowOff>1622520</xdr:rowOff>
    </xdr:to>
    <xdr:pic>
      <xdr:nvPicPr>
        <xdr:cNvPr id="81" name="Рисунок 4" descr=""/>
        <xdr:cNvPicPr/>
      </xdr:nvPicPr>
      <xdr:blipFill>
        <a:blip r:embed="rId82"/>
        <a:stretch/>
      </xdr:blipFill>
      <xdr:spPr>
        <a:xfrm>
          <a:off x="526320" y="39873600"/>
          <a:ext cx="737640" cy="2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534600</xdr:colOff>
      <xdr:row>40</xdr:row>
      <xdr:rowOff>39240</xdr:rowOff>
    </xdr:from>
    <xdr:to>
      <xdr:col>0</xdr:col>
      <xdr:colOff>1302480</xdr:colOff>
      <xdr:row>40</xdr:row>
      <xdr:rowOff>920160</xdr:rowOff>
    </xdr:to>
    <xdr:pic>
      <xdr:nvPicPr>
        <xdr:cNvPr id="82" name="Рисунок 5" descr=""/>
        <xdr:cNvPicPr/>
      </xdr:nvPicPr>
      <xdr:blipFill>
        <a:blip r:embed="rId83"/>
        <a:stretch/>
      </xdr:blipFill>
      <xdr:spPr>
        <a:xfrm>
          <a:off x="534600" y="43674840"/>
          <a:ext cx="767880" cy="88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326880</xdr:colOff>
      <xdr:row>103</xdr:row>
      <xdr:rowOff>1566000</xdr:rowOff>
    </xdr:from>
    <xdr:to>
      <xdr:col>0</xdr:col>
      <xdr:colOff>1155960</xdr:colOff>
      <xdr:row>103</xdr:row>
      <xdr:rowOff>2409120</xdr:rowOff>
    </xdr:to>
    <xdr:pic>
      <xdr:nvPicPr>
        <xdr:cNvPr id="83" name="Рисунок 9" descr=""/>
        <xdr:cNvPicPr/>
      </xdr:nvPicPr>
      <xdr:blipFill>
        <a:blip r:embed="rId84"/>
        <a:stretch/>
      </xdr:blipFill>
      <xdr:spPr>
        <a:xfrm>
          <a:off x="326880" y="211141080"/>
          <a:ext cx="829080" cy="84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258840</xdr:colOff>
      <xdr:row>73</xdr:row>
      <xdr:rowOff>554760</xdr:rowOff>
    </xdr:from>
    <xdr:to>
      <xdr:col>0</xdr:col>
      <xdr:colOff>1372320</xdr:colOff>
      <xdr:row>73</xdr:row>
      <xdr:rowOff>1487520</xdr:rowOff>
    </xdr:to>
    <xdr:pic>
      <xdr:nvPicPr>
        <xdr:cNvPr id="84" name="Изображения 1" descr=""/>
        <xdr:cNvPicPr/>
      </xdr:nvPicPr>
      <xdr:blipFill>
        <a:blip r:embed="rId85"/>
        <a:stretch/>
      </xdr:blipFill>
      <xdr:spPr>
        <a:xfrm>
          <a:off x="258840" y="126257400"/>
          <a:ext cx="1113480" cy="93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338400</xdr:colOff>
      <xdr:row>135</xdr:row>
      <xdr:rowOff>79560</xdr:rowOff>
    </xdr:from>
    <xdr:to>
      <xdr:col>0</xdr:col>
      <xdr:colOff>1325160</xdr:colOff>
      <xdr:row>135</xdr:row>
      <xdr:rowOff>1199160</xdr:rowOff>
    </xdr:to>
    <xdr:pic>
      <xdr:nvPicPr>
        <xdr:cNvPr id="85" name="Изображения 4" descr=""/>
        <xdr:cNvPicPr/>
      </xdr:nvPicPr>
      <xdr:blipFill>
        <a:blip r:embed="rId86"/>
        <a:stretch/>
      </xdr:blipFill>
      <xdr:spPr>
        <a:xfrm>
          <a:off x="338400" y="249219720"/>
          <a:ext cx="986760" cy="111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322200</xdr:colOff>
      <xdr:row>131</xdr:row>
      <xdr:rowOff>84960</xdr:rowOff>
    </xdr:from>
    <xdr:to>
      <xdr:col>1</xdr:col>
      <xdr:colOff>74160</xdr:colOff>
      <xdr:row>131</xdr:row>
      <xdr:rowOff>700920</xdr:rowOff>
    </xdr:to>
    <xdr:pic>
      <xdr:nvPicPr>
        <xdr:cNvPr id="86" name="Рисунок 311" descr=""/>
        <xdr:cNvPicPr/>
      </xdr:nvPicPr>
      <xdr:blipFill>
        <a:blip r:embed="rId87"/>
        <a:srcRect l="0" t="10790" r="0" b="12302"/>
        <a:stretch/>
      </xdr:blipFill>
      <xdr:spPr>
        <a:xfrm>
          <a:off x="322200" y="244681200"/>
          <a:ext cx="1208520" cy="61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124</xdr:row>
      <xdr:rowOff>190080</xdr:rowOff>
    </xdr:from>
    <xdr:to>
      <xdr:col>0</xdr:col>
      <xdr:colOff>1443240</xdr:colOff>
      <xdr:row>124</xdr:row>
      <xdr:rowOff>1094400</xdr:rowOff>
    </xdr:to>
    <xdr:pic>
      <xdr:nvPicPr>
        <xdr:cNvPr id="87" name="Изображения 5" descr=""/>
        <xdr:cNvPicPr/>
      </xdr:nvPicPr>
      <xdr:blipFill>
        <a:blip r:embed="rId88"/>
        <a:stretch/>
      </xdr:blipFill>
      <xdr:spPr>
        <a:xfrm>
          <a:off x="135000" y="237494520"/>
          <a:ext cx="1308240" cy="90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184680</xdr:colOff>
      <xdr:row>125</xdr:row>
      <xdr:rowOff>137160</xdr:rowOff>
    </xdr:from>
    <xdr:to>
      <xdr:col>1</xdr:col>
      <xdr:colOff>39600</xdr:colOff>
      <xdr:row>125</xdr:row>
      <xdr:rowOff>1068840</xdr:rowOff>
    </xdr:to>
    <xdr:pic>
      <xdr:nvPicPr>
        <xdr:cNvPr id="88" name="Изображения 5" descr=""/>
        <xdr:cNvPicPr/>
      </xdr:nvPicPr>
      <xdr:blipFill>
        <a:blip r:embed="rId89"/>
        <a:stretch/>
      </xdr:blipFill>
      <xdr:spPr>
        <a:xfrm>
          <a:off x="184680" y="238660920"/>
          <a:ext cx="1311480" cy="931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287280</xdr:colOff>
      <xdr:row>76</xdr:row>
      <xdr:rowOff>589320</xdr:rowOff>
    </xdr:from>
    <xdr:to>
      <xdr:col>0</xdr:col>
      <xdr:colOff>1454760</xdr:colOff>
      <xdr:row>76</xdr:row>
      <xdr:rowOff>1969920</xdr:rowOff>
    </xdr:to>
    <xdr:pic>
      <xdr:nvPicPr>
        <xdr:cNvPr id="89" name="Рисунок 2" descr=""/>
        <xdr:cNvPicPr/>
      </xdr:nvPicPr>
      <xdr:blipFill>
        <a:blip r:embed="rId90"/>
        <a:stretch/>
      </xdr:blipFill>
      <xdr:spPr>
        <a:xfrm>
          <a:off x="287280" y="133873200"/>
          <a:ext cx="116748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64</xdr:row>
      <xdr:rowOff>1136880</xdr:rowOff>
    </xdr:from>
    <xdr:to>
      <xdr:col>1</xdr:col>
      <xdr:colOff>63720</xdr:colOff>
      <xdr:row>64</xdr:row>
      <xdr:rowOff>2448360</xdr:rowOff>
    </xdr:to>
    <xdr:pic>
      <xdr:nvPicPr>
        <xdr:cNvPr id="90" name="Рисунок 4" descr=""/>
        <xdr:cNvPicPr/>
      </xdr:nvPicPr>
      <xdr:blipFill>
        <a:blip r:embed="rId91"/>
        <a:stretch/>
      </xdr:blipFill>
      <xdr:spPr>
        <a:xfrm>
          <a:off x="135000" y="102784320"/>
          <a:ext cx="1385280" cy="131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60</xdr:row>
      <xdr:rowOff>403200</xdr:rowOff>
    </xdr:from>
    <xdr:to>
      <xdr:col>1</xdr:col>
      <xdr:colOff>52200</xdr:colOff>
      <xdr:row>61</xdr:row>
      <xdr:rowOff>488160</xdr:rowOff>
    </xdr:to>
    <xdr:pic>
      <xdr:nvPicPr>
        <xdr:cNvPr id="91" name="Изображение 12" descr=""/>
        <xdr:cNvPicPr/>
      </xdr:nvPicPr>
      <xdr:blipFill>
        <a:blip r:embed="rId92"/>
        <a:stretch/>
      </xdr:blipFill>
      <xdr:spPr>
        <a:xfrm>
          <a:off x="135000" y="94120200"/>
          <a:ext cx="1373760" cy="130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231480</xdr:colOff>
      <xdr:row>150</xdr:row>
      <xdr:rowOff>823320</xdr:rowOff>
    </xdr:from>
    <xdr:to>
      <xdr:col>0</xdr:col>
      <xdr:colOff>1266840</xdr:colOff>
      <xdr:row>151</xdr:row>
      <xdr:rowOff>778320</xdr:rowOff>
    </xdr:to>
    <xdr:pic>
      <xdr:nvPicPr>
        <xdr:cNvPr id="92" name="Рисунок 275" descr=""/>
        <xdr:cNvPicPr/>
      </xdr:nvPicPr>
      <xdr:blipFill>
        <a:blip r:embed="rId93"/>
        <a:srcRect l="0" t="8322" r="0" b="9041"/>
        <a:stretch/>
      </xdr:blipFill>
      <xdr:spPr>
        <a:xfrm>
          <a:off x="231480" y="268624080"/>
          <a:ext cx="1035360" cy="80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284400</xdr:colOff>
      <xdr:row>84</xdr:row>
      <xdr:rowOff>901080</xdr:rowOff>
    </xdr:from>
    <xdr:to>
      <xdr:col>0</xdr:col>
      <xdr:colOff>1352160</xdr:colOff>
      <xdr:row>84</xdr:row>
      <xdr:rowOff>1960920</xdr:rowOff>
    </xdr:to>
    <xdr:pic>
      <xdr:nvPicPr>
        <xdr:cNvPr id="93" name="Изображение 13" descr=""/>
        <xdr:cNvPicPr/>
      </xdr:nvPicPr>
      <xdr:blipFill>
        <a:blip r:embed="rId94"/>
        <a:stretch/>
      </xdr:blipFill>
      <xdr:spPr>
        <a:xfrm>
          <a:off x="284400" y="154656720"/>
          <a:ext cx="1067760" cy="105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85</xdr:row>
      <xdr:rowOff>669600</xdr:rowOff>
    </xdr:from>
    <xdr:to>
      <xdr:col>0</xdr:col>
      <xdr:colOff>1384920</xdr:colOff>
      <xdr:row>85</xdr:row>
      <xdr:rowOff>1914840</xdr:rowOff>
    </xdr:to>
    <xdr:pic>
      <xdr:nvPicPr>
        <xdr:cNvPr id="94" name="Изображение 20" descr=""/>
        <xdr:cNvPicPr/>
      </xdr:nvPicPr>
      <xdr:blipFill>
        <a:blip r:embed="rId95"/>
        <a:stretch/>
      </xdr:blipFill>
      <xdr:spPr>
        <a:xfrm>
          <a:off x="135000" y="157255200"/>
          <a:ext cx="1249920" cy="124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231480</xdr:colOff>
      <xdr:row>22</xdr:row>
      <xdr:rowOff>32040</xdr:rowOff>
    </xdr:from>
    <xdr:to>
      <xdr:col>0</xdr:col>
      <xdr:colOff>1421640</xdr:colOff>
      <xdr:row>22</xdr:row>
      <xdr:rowOff>1163520</xdr:rowOff>
    </xdr:to>
    <xdr:pic>
      <xdr:nvPicPr>
        <xdr:cNvPr id="95" name="Изображение 22" descr=""/>
        <xdr:cNvPicPr/>
      </xdr:nvPicPr>
      <xdr:blipFill>
        <a:blip r:embed="rId96"/>
        <a:stretch/>
      </xdr:blipFill>
      <xdr:spPr>
        <a:xfrm>
          <a:off x="231480" y="18005040"/>
          <a:ext cx="1190160" cy="113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250200</xdr:colOff>
      <xdr:row>21</xdr:row>
      <xdr:rowOff>33480</xdr:rowOff>
    </xdr:from>
    <xdr:to>
      <xdr:col>1</xdr:col>
      <xdr:colOff>41040</xdr:colOff>
      <xdr:row>21</xdr:row>
      <xdr:rowOff>1277640</xdr:rowOff>
    </xdr:to>
    <xdr:pic>
      <xdr:nvPicPr>
        <xdr:cNvPr id="96" name="Изображение 18" descr=""/>
        <xdr:cNvPicPr/>
      </xdr:nvPicPr>
      <xdr:blipFill>
        <a:blip r:embed="rId97"/>
        <a:stretch/>
      </xdr:blipFill>
      <xdr:spPr>
        <a:xfrm>
          <a:off x="250200" y="16487280"/>
          <a:ext cx="1247400" cy="124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176400</xdr:colOff>
      <xdr:row>77</xdr:row>
      <xdr:rowOff>459000</xdr:rowOff>
    </xdr:from>
    <xdr:to>
      <xdr:col>0</xdr:col>
      <xdr:colOff>1416240</xdr:colOff>
      <xdr:row>77</xdr:row>
      <xdr:rowOff>1698480</xdr:rowOff>
    </xdr:to>
    <xdr:pic>
      <xdr:nvPicPr>
        <xdr:cNvPr id="97" name="Изображение 10" descr=""/>
        <xdr:cNvPicPr/>
      </xdr:nvPicPr>
      <xdr:blipFill>
        <a:blip r:embed="rId98"/>
        <a:stretch/>
      </xdr:blipFill>
      <xdr:spPr>
        <a:xfrm>
          <a:off x="176400" y="136767240"/>
          <a:ext cx="1239840" cy="123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15</xdr:row>
      <xdr:rowOff>2150640</xdr:rowOff>
    </xdr:from>
    <xdr:to>
      <xdr:col>0</xdr:col>
      <xdr:colOff>1453320</xdr:colOff>
      <xdr:row>16</xdr:row>
      <xdr:rowOff>1082880</xdr:rowOff>
    </xdr:to>
    <xdr:pic>
      <xdr:nvPicPr>
        <xdr:cNvPr id="98" name="Изображение 17" descr=""/>
        <xdr:cNvPicPr/>
      </xdr:nvPicPr>
      <xdr:blipFill>
        <a:blip r:embed="rId99"/>
        <a:stretch/>
      </xdr:blipFill>
      <xdr:spPr>
        <a:xfrm>
          <a:off x="339840" y="8362800"/>
          <a:ext cx="1113480" cy="110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386640</xdr:colOff>
      <xdr:row>17</xdr:row>
      <xdr:rowOff>69840</xdr:rowOff>
    </xdr:from>
    <xdr:to>
      <xdr:col>0</xdr:col>
      <xdr:colOff>1260000</xdr:colOff>
      <xdr:row>17</xdr:row>
      <xdr:rowOff>938880</xdr:rowOff>
    </xdr:to>
    <xdr:pic>
      <xdr:nvPicPr>
        <xdr:cNvPr id="99" name="Изображение 21" descr=""/>
        <xdr:cNvPicPr/>
      </xdr:nvPicPr>
      <xdr:blipFill>
        <a:blip r:embed="rId100"/>
        <a:stretch/>
      </xdr:blipFill>
      <xdr:spPr>
        <a:xfrm>
          <a:off x="386640" y="9825840"/>
          <a:ext cx="873360" cy="8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326880</xdr:colOff>
      <xdr:row>75</xdr:row>
      <xdr:rowOff>472320</xdr:rowOff>
    </xdr:from>
    <xdr:to>
      <xdr:col>0</xdr:col>
      <xdr:colOff>1319760</xdr:colOff>
      <xdr:row>75</xdr:row>
      <xdr:rowOff>1465200</xdr:rowOff>
    </xdr:to>
    <xdr:pic>
      <xdr:nvPicPr>
        <xdr:cNvPr id="100" name="Изображение 11" descr=""/>
        <xdr:cNvPicPr/>
      </xdr:nvPicPr>
      <xdr:blipFill>
        <a:blip r:embed="rId101"/>
        <a:stretch/>
      </xdr:blipFill>
      <xdr:spPr>
        <a:xfrm>
          <a:off x="326880" y="131354640"/>
          <a:ext cx="992880" cy="99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83</xdr:row>
      <xdr:rowOff>652680</xdr:rowOff>
    </xdr:from>
    <xdr:to>
      <xdr:col>1</xdr:col>
      <xdr:colOff>23760</xdr:colOff>
      <xdr:row>83</xdr:row>
      <xdr:rowOff>1989720</xdr:rowOff>
    </xdr:to>
    <xdr:pic>
      <xdr:nvPicPr>
        <xdr:cNvPr id="101" name="Изображение 8" descr=""/>
        <xdr:cNvPicPr/>
      </xdr:nvPicPr>
      <xdr:blipFill>
        <a:blip r:embed="rId102"/>
        <a:stretch/>
      </xdr:blipFill>
      <xdr:spPr>
        <a:xfrm>
          <a:off x="135000" y="151552080"/>
          <a:ext cx="1345320" cy="133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238680</xdr:colOff>
      <xdr:row>86</xdr:row>
      <xdr:rowOff>390960</xdr:rowOff>
    </xdr:from>
    <xdr:to>
      <xdr:col>0</xdr:col>
      <xdr:colOff>1368000</xdr:colOff>
      <xdr:row>86</xdr:row>
      <xdr:rowOff>1510920</xdr:rowOff>
    </xdr:to>
    <xdr:pic>
      <xdr:nvPicPr>
        <xdr:cNvPr id="102" name="Изображение 9" descr=""/>
        <xdr:cNvPicPr/>
      </xdr:nvPicPr>
      <xdr:blipFill>
        <a:blip r:embed="rId103"/>
        <a:stretch/>
      </xdr:blipFill>
      <xdr:spPr>
        <a:xfrm>
          <a:off x="238680" y="159988680"/>
          <a:ext cx="1129320" cy="111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438120</xdr:colOff>
      <xdr:row>89</xdr:row>
      <xdr:rowOff>707400</xdr:rowOff>
    </xdr:from>
    <xdr:to>
      <xdr:col>0</xdr:col>
      <xdr:colOff>1440360</xdr:colOff>
      <xdr:row>89</xdr:row>
      <xdr:rowOff>1714320</xdr:rowOff>
    </xdr:to>
    <xdr:pic>
      <xdr:nvPicPr>
        <xdr:cNvPr id="103" name="Изображение 5" descr=""/>
        <xdr:cNvPicPr/>
      </xdr:nvPicPr>
      <xdr:blipFill>
        <a:blip r:embed="rId104"/>
        <a:stretch/>
      </xdr:blipFill>
      <xdr:spPr>
        <a:xfrm>
          <a:off x="438120" y="169339680"/>
          <a:ext cx="1002240" cy="100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231840</xdr:colOff>
      <xdr:row>90</xdr:row>
      <xdr:rowOff>984240</xdr:rowOff>
    </xdr:from>
    <xdr:to>
      <xdr:col>0</xdr:col>
      <xdr:colOff>1287000</xdr:colOff>
      <xdr:row>90</xdr:row>
      <xdr:rowOff>2016000</xdr:rowOff>
    </xdr:to>
    <xdr:pic>
      <xdr:nvPicPr>
        <xdr:cNvPr id="104" name="Изображение 3" descr=""/>
        <xdr:cNvPicPr/>
      </xdr:nvPicPr>
      <xdr:blipFill>
        <a:blip r:embed="rId105"/>
        <a:stretch/>
      </xdr:blipFill>
      <xdr:spPr>
        <a:xfrm>
          <a:off x="231840" y="172654560"/>
          <a:ext cx="1055160" cy="103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312840</xdr:colOff>
      <xdr:row>91</xdr:row>
      <xdr:rowOff>693360</xdr:rowOff>
    </xdr:from>
    <xdr:to>
      <xdr:col>0</xdr:col>
      <xdr:colOff>1413360</xdr:colOff>
      <xdr:row>91</xdr:row>
      <xdr:rowOff>1794960</xdr:rowOff>
    </xdr:to>
    <xdr:pic>
      <xdr:nvPicPr>
        <xdr:cNvPr id="105" name="Изображение 4" descr=""/>
        <xdr:cNvPicPr/>
      </xdr:nvPicPr>
      <xdr:blipFill>
        <a:blip r:embed="rId106"/>
        <a:stretch/>
      </xdr:blipFill>
      <xdr:spPr>
        <a:xfrm>
          <a:off x="312840" y="175440240"/>
          <a:ext cx="1100520" cy="110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312840</xdr:colOff>
      <xdr:row>92</xdr:row>
      <xdr:rowOff>687240</xdr:rowOff>
    </xdr:from>
    <xdr:to>
      <xdr:col>1</xdr:col>
      <xdr:colOff>12240</xdr:colOff>
      <xdr:row>92</xdr:row>
      <xdr:rowOff>1832040</xdr:rowOff>
    </xdr:to>
    <xdr:pic>
      <xdr:nvPicPr>
        <xdr:cNvPr id="106" name="Изображение 6" descr=""/>
        <xdr:cNvPicPr/>
      </xdr:nvPicPr>
      <xdr:blipFill>
        <a:blip r:embed="rId107"/>
        <a:stretch/>
      </xdr:blipFill>
      <xdr:spPr>
        <a:xfrm>
          <a:off x="312840" y="178718040"/>
          <a:ext cx="1155960" cy="114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278640</xdr:colOff>
      <xdr:row>94</xdr:row>
      <xdr:rowOff>770760</xdr:rowOff>
    </xdr:from>
    <xdr:to>
      <xdr:col>0</xdr:col>
      <xdr:colOff>1424880</xdr:colOff>
      <xdr:row>94</xdr:row>
      <xdr:rowOff>1897560</xdr:rowOff>
    </xdr:to>
    <xdr:pic>
      <xdr:nvPicPr>
        <xdr:cNvPr id="107" name="Изображение 1" descr=""/>
        <xdr:cNvPicPr/>
      </xdr:nvPicPr>
      <xdr:blipFill>
        <a:blip r:embed="rId108"/>
        <a:stretch/>
      </xdr:blipFill>
      <xdr:spPr>
        <a:xfrm>
          <a:off x="278640" y="184890240"/>
          <a:ext cx="1146240" cy="11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312840</xdr:colOff>
      <xdr:row>95</xdr:row>
      <xdr:rowOff>574560</xdr:rowOff>
    </xdr:from>
    <xdr:to>
      <xdr:col>1</xdr:col>
      <xdr:colOff>39600</xdr:colOff>
      <xdr:row>95</xdr:row>
      <xdr:rowOff>1750320</xdr:rowOff>
    </xdr:to>
    <xdr:pic>
      <xdr:nvPicPr>
        <xdr:cNvPr id="108" name="Изображение 2" descr=""/>
        <xdr:cNvPicPr/>
      </xdr:nvPicPr>
      <xdr:blipFill>
        <a:blip r:embed="rId109"/>
        <a:stretch/>
      </xdr:blipFill>
      <xdr:spPr>
        <a:xfrm>
          <a:off x="312840" y="187445880"/>
          <a:ext cx="1183320" cy="117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341280</xdr:colOff>
      <xdr:row>96</xdr:row>
      <xdr:rowOff>685080</xdr:rowOff>
    </xdr:from>
    <xdr:to>
      <xdr:col>0</xdr:col>
      <xdr:colOff>1353600</xdr:colOff>
      <xdr:row>96</xdr:row>
      <xdr:rowOff>1680480</xdr:rowOff>
    </xdr:to>
    <xdr:pic>
      <xdr:nvPicPr>
        <xdr:cNvPr id="109" name="Изображение 7" descr=""/>
        <xdr:cNvPicPr/>
      </xdr:nvPicPr>
      <xdr:blipFill>
        <a:blip r:embed="rId110"/>
        <a:stretch/>
      </xdr:blipFill>
      <xdr:spPr>
        <a:xfrm>
          <a:off x="341280" y="190347480"/>
          <a:ext cx="1012320" cy="99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200520</xdr:colOff>
      <xdr:row>87</xdr:row>
      <xdr:rowOff>448560</xdr:rowOff>
    </xdr:from>
    <xdr:to>
      <xdr:col>1</xdr:col>
      <xdr:colOff>33840</xdr:colOff>
      <xdr:row>87</xdr:row>
      <xdr:rowOff>1673640</xdr:rowOff>
    </xdr:to>
    <xdr:pic>
      <xdr:nvPicPr>
        <xdr:cNvPr id="110" name="Изображение 26" descr=""/>
        <xdr:cNvPicPr/>
      </xdr:nvPicPr>
      <xdr:blipFill>
        <a:blip r:embed="rId111"/>
        <a:stretch/>
      </xdr:blipFill>
      <xdr:spPr>
        <a:xfrm>
          <a:off x="200520" y="163005840"/>
          <a:ext cx="1289880" cy="122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328320</xdr:colOff>
      <xdr:row>88</xdr:row>
      <xdr:rowOff>973800</xdr:rowOff>
    </xdr:from>
    <xdr:to>
      <xdr:col>0</xdr:col>
      <xdr:colOff>1301040</xdr:colOff>
      <xdr:row>88</xdr:row>
      <xdr:rowOff>1949400</xdr:rowOff>
    </xdr:to>
    <xdr:pic>
      <xdr:nvPicPr>
        <xdr:cNvPr id="111" name="Изображение 27" descr=""/>
        <xdr:cNvPicPr/>
      </xdr:nvPicPr>
      <xdr:blipFill>
        <a:blip r:embed="rId112"/>
        <a:stretch/>
      </xdr:blipFill>
      <xdr:spPr>
        <a:xfrm>
          <a:off x="328320" y="166438800"/>
          <a:ext cx="972720" cy="97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402480</xdr:colOff>
      <xdr:row>97</xdr:row>
      <xdr:rowOff>702000</xdr:rowOff>
    </xdr:from>
    <xdr:to>
      <xdr:col>1</xdr:col>
      <xdr:colOff>19440</xdr:colOff>
      <xdr:row>97</xdr:row>
      <xdr:rowOff>1768680</xdr:rowOff>
    </xdr:to>
    <xdr:pic>
      <xdr:nvPicPr>
        <xdr:cNvPr id="112" name="Изображение 28" descr=""/>
        <xdr:cNvPicPr/>
      </xdr:nvPicPr>
      <xdr:blipFill>
        <a:blip r:embed="rId113"/>
        <a:stretch/>
      </xdr:blipFill>
      <xdr:spPr>
        <a:xfrm>
          <a:off x="402480" y="193440960"/>
          <a:ext cx="1073520" cy="106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396720</xdr:colOff>
      <xdr:row>101</xdr:row>
      <xdr:rowOff>906120</xdr:rowOff>
    </xdr:from>
    <xdr:to>
      <xdr:col>0</xdr:col>
      <xdr:colOff>1336680</xdr:colOff>
      <xdr:row>101</xdr:row>
      <xdr:rowOff>1839600</xdr:rowOff>
    </xdr:to>
    <xdr:pic>
      <xdr:nvPicPr>
        <xdr:cNvPr id="113" name="Изображение 14" descr=""/>
        <xdr:cNvPicPr/>
      </xdr:nvPicPr>
      <xdr:blipFill>
        <a:blip r:embed="rId114"/>
        <a:stretch/>
      </xdr:blipFill>
      <xdr:spPr>
        <a:xfrm>
          <a:off x="396720" y="204743520"/>
          <a:ext cx="939960" cy="93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450720</xdr:colOff>
      <xdr:row>106</xdr:row>
      <xdr:rowOff>367560</xdr:rowOff>
    </xdr:from>
    <xdr:to>
      <xdr:col>0</xdr:col>
      <xdr:colOff>1343880</xdr:colOff>
      <xdr:row>106</xdr:row>
      <xdr:rowOff>1253880</xdr:rowOff>
    </xdr:to>
    <xdr:pic>
      <xdr:nvPicPr>
        <xdr:cNvPr id="114" name="Изображение 29" descr=""/>
        <xdr:cNvPicPr/>
      </xdr:nvPicPr>
      <xdr:blipFill>
        <a:blip r:embed="rId115"/>
        <a:stretch/>
      </xdr:blipFill>
      <xdr:spPr>
        <a:xfrm>
          <a:off x="450720" y="215078040"/>
          <a:ext cx="893160" cy="88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167760</xdr:colOff>
      <xdr:row>65</xdr:row>
      <xdr:rowOff>571680</xdr:rowOff>
    </xdr:from>
    <xdr:to>
      <xdr:col>0</xdr:col>
      <xdr:colOff>1389240</xdr:colOff>
      <xdr:row>65</xdr:row>
      <xdr:rowOff>1787040</xdr:rowOff>
    </xdr:to>
    <xdr:pic>
      <xdr:nvPicPr>
        <xdr:cNvPr id="115" name="Изображение 32" descr=""/>
        <xdr:cNvPicPr/>
      </xdr:nvPicPr>
      <xdr:blipFill>
        <a:blip r:embed="rId116"/>
        <a:stretch/>
      </xdr:blipFill>
      <xdr:spPr>
        <a:xfrm>
          <a:off x="167760" y="104997240"/>
          <a:ext cx="1221480" cy="121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147960</xdr:colOff>
      <xdr:row>46</xdr:row>
      <xdr:rowOff>663120</xdr:rowOff>
    </xdr:from>
    <xdr:to>
      <xdr:col>0</xdr:col>
      <xdr:colOff>1413360</xdr:colOff>
      <xdr:row>46</xdr:row>
      <xdr:rowOff>1927080</xdr:rowOff>
    </xdr:to>
    <xdr:pic>
      <xdr:nvPicPr>
        <xdr:cNvPr id="116" name="Изображение 33" descr=""/>
        <xdr:cNvPicPr/>
      </xdr:nvPicPr>
      <xdr:blipFill>
        <a:blip r:embed="rId117"/>
        <a:stretch/>
      </xdr:blipFill>
      <xdr:spPr>
        <a:xfrm>
          <a:off x="147960" y="55332720"/>
          <a:ext cx="1265400" cy="126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369720</xdr:colOff>
      <xdr:row>14</xdr:row>
      <xdr:rowOff>167400</xdr:rowOff>
    </xdr:from>
    <xdr:to>
      <xdr:col>0</xdr:col>
      <xdr:colOff>1363680</xdr:colOff>
      <xdr:row>14</xdr:row>
      <xdr:rowOff>1203480</xdr:rowOff>
    </xdr:to>
    <xdr:pic>
      <xdr:nvPicPr>
        <xdr:cNvPr id="117" name="Рисунок 156" descr=""/>
        <xdr:cNvPicPr/>
      </xdr:nvPicPr>
      <xdr:blipFill>
        <a:blip r:embed="rId118"/>
        <a:stretch/>
      </xdr:blipFill>
      <xdr:spPr>
        <a:xfrm>
          <a:off x="369720" y="4419360"/>
          <a:ext cx="993960" cy="103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381600</xdr:colOff>
      <xdr:row>0</xdr:row>
      <xdr:rowOff>111600</xdr:rowOff>
    </xdr:from>
    <xdr:to>
      <xdr:col>2</xdr:col>
      <xdr:colOff>2113920</xdr:colOff>
      <xdr:row>4</xdr:row>
      <xdr:rowOff>158400</xdr:rowOff>
    </xdr:to>
    <xdr:pic>
      <xdr:nvPicPr>
        <xdr:cNvPr id="118" name="Рисунок 4" descr=""/>
        <xdr:cNvPicPr/>
      </xdr:nvPicPr>
      <xdr:blipFill>
        <a:blip r:embed="rId119"/>
        <a:stretch/>
      </xdr:blipFill>
      <xdr:spPr>
        <a:xfrm>
          <a:off x="4646160" y="111600"/>
          <a:ext cx="1732320" cy="122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313920</xdr:colOff>
      <xdr:row>28</xdr:row>
      <xdr:rowOff>324720</xdr:rowOff>
    </xdr:from>
    <xdr:to>
      <xdr:col>0</xdr:col>
      <xdr:colOff>1453320</xdr:colOff>
      <xdr:row>28</xdr:row>
      <xdr:rowOff>1546920</xdr:rowOff>
    </xdr:to>
    <xdr:pic>
      <xdr:nvPicPr>
        <xdr:cNvPr id="119" name="Рисунок 179" descr=""/>
        <xdr:cNvPicPr/>
      </xdr:nvPicPr>
      <xdr:blipFill>
        <a:blip r:embed="rId120"/>
        <a:stretch/>
      </xdr:blipFill>
      <xdr:spPr>
        <a:xfrm>
          <a:off x="313920" y="24827760"/>
          <a:ext cx="1139400" cy="122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29</xdr:row>
      <xdr:rowOff>111240</xdr:rowOff>
    </xdr:from>
    <xdr:to>
      <xdr:col>0</xdr:col>
      <xdr:colOff>1343520</xdr:colOff>
      <xdr:row>29</xdr:row>
      <xdr:rowOff>1362600</xdr:rowOff>
    </xdr:to>
    <xdr:pic>
      <xdr:nvPicPr>
        <xdr:cNvPr id="120" name="Изображение 16" descr=""/>
        <xdr:cNvPicPr/>
      </xdr:nvPicPr>
      <xdr:blipFill>
        <a:blip r:embed="rId121"/>
        <a:stretch/>
      </xdr:blipFill>
      <xdr:spPr>
        <a:xfrm>
          <a:off x="92160" y="26704080"/>
          <a:ext cx="1251360" cy="125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416520</xdr:colOff>
      <xdr:row>37</xdr:row>
      <xdr:rowOff>99000</xdr:rowOff>
    </xdr:from>
    <xdr:to>
      <xdr:col>0</xdr:col>
      <xdr:colOff>1163880</xdr:colOff>
      <xdr:row>37</xdr:row>
      <xdr:rowOff>1166040</xdr:rowOff>
    </xdr:to>
    <xdr:pic>
      <xdr:nvPicPr>
        <xdr:cNvPr id="121" name="Рисунок 4" descr=""/>
        <xdr:cNvPicPr/>
      </xdr:nvPicPr>
      <xdr:blipFill>
        <a:blip r:embed="rId122"/>
        <a:stretch/>
      </xdr:blipFill>
      <xdr:spPr>
        <a:xfrm>
          <a:off x="416520" y="39997800"/>
          <a:ext cx="747360" cy="106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373320</xdr:colOff>
      <xdr:row>50</xdr:row>
      <xdr:rowOff>443520</xdr:rowOff>
    </xdr:from>
    <xdr:to>
      <xdr:col>0</xdr:col>
      <xdr:colOff>1266480</xdr:colOff>
      <xdr:row>50</xdr:row>
      <xdr:rowOff>2470320</xdr:rowOff>
    </xdr:to>
    <xdr:pic>
      <xdr:nvPicPr>
        <xdr:cNvPr id="122" name="Рисунок 13" descr=""/>
        <xdr:cNvPicPr/>
      </xdr:nvPicPr>
      <xdr:blipFill>
        <a:blip r:embed="rId123"/>
        <a:stretch/>
      </xdr:blipFill>
      <xdr:spPr>
        <a:xfrm>
          <a:off x="373320" y="65238120"/>
          <a:ext cx="893160" cy="202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135000</xdr:colOff>
      <xdr:row>52</xdr:row>
      <xdr:rowOff>173520</xdr:rowOff>
    </xdr:from>
    <xdr:to>
      <xdr:col>1</xdr:col>
      <xdr:colOff>176760</xdr:colOff>
      <xdr:row>52</xdr:row>
      <xdr:rowOff>1653480</xdr:rowOff>
    </xdr:to>
    <xdr:pic>
      <xdr:nvPicPr>
        <xdr:cNvPr id="123" name="Изображение 30" descr=""/>
        <xdr:cNvPicPr/>
      </xdr:nvPicPr>
      <xdr:blipFill>
        <a:blip r:embed="rId124"/>
        <a:stretch/>
      </xdr:blipFill>
      <xdr:spPr>
        <a:xfrm>
          <a:off x="135000" y="68952600"/>
          <a:ext cx="1498320" cy="14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196920</xdr:colOff>
      <xdr:row>126</xdr:row>
      <xdr:rowOff>179640</xdr:rowOff>
    </xdr:from>
    <xdr:to>
      <xdr:col>0</xdr:col>
      <xdr:colOff>1332000</xdr:colOff>
      <xdr:row>126</xdr:row>
      <xdr:rowOff>941040</xdr:rowOff>
    </xdr:to>
    <xdr:pic>
      <xdr:nvPicPr>
        <xdr:cNvPr id="124" name="Рисунок 254" descr=""/>
        <xdr:cNvPicPr/>
      </xdr:nvPicPr>
      <xdr:blipFill>
        <a:blip r:embed="rId125"/>
        <a:srcRect l="-8193" t="8124" r="0" b="8455"/>
        <a:stretch/>
      </xdr:blipFill>
      <xdr:spPr>
        <a:xfrm>
          <a:off x="196920" y="239922360"/>
          <a:ext cx="1135080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407880</xdr:colOff>
      <xdr:row>132</xdr:row>
      <xdr:rowOff>246600</xdr:rowOff>
    </xdr:from>
    <xdr:to>
      <xdr:col>0</xdr:col>
      <xdr:colOff>1421640</xdr:colOff>
      <xdr:row>132</xdr:row>
      <xdr:rowOff>918720</xdr:rowOff>
    </xdr:to>
    <xdr:pic>
      <xdr:nvPicPr>
        <xdr:cNvPr id="125" name="Рисунок 10" descr=""/>
        <xdr:cNvPicPr/>
      </xdr:nvPicPr>
      <xdr:blipFill>
        <a:blip r:embed="rId126"/>
        <a:stretch/>
      </xdr:blipFill>
      <xdr:spPr>
        <a:xfrm>
          <a:off x="407880" y="245688480"/>
          <a:ext cx="1013760" cy="67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348120</xdr:colOff>
      <xdr:row>133</xdr:row>
      <xdr:rowOff>228240</xdr:rowOff>
    </xdr:from>
    <xdr:to>
      <xdr:col>1</xdr:col>
      <xdr:colOff>64800</xdr:colOff>
      <xdr:row>133</xdr:row>
      <xdr:rowOff>791640</xdr:rowOff>
    </xdr:to>
    <xdr:pic>
      <xdr:nvPicPr>
        <xdr:cNvPr id="126" name="Рисунок 212" descr=""/>
        <xdr:cNvPicPr/>
      </xdr:nvPicPr>
      <xdr:blipFill>
        <a:blip r:embed="rId127"/>
        <a:stretch/>
      </xdr:blipFill>
      <xdr:spPr>
        <a:xfrm>
          <a:off x="348120" y="246718080"/>
          <a:ext cx="1173240" cy="56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153000</xdr:colOff>
      <xdr:row>139</xdr:row>
      <xdr:rowOff>136800</xdr:rowOff>
    </xdr:from>
    <xdr:to>
      <xdr:col>0</xdr:col>
      <xdr:colOff>1351440</xdr:colOff>
      <xdr:row>139</xdr:row>
      <xdr:rowOff>1001160</xdr:rowOff>
    </xdr:to>
    <xdr:pic>
      <xdr:nvPicPr>
        <xdr:cNvPr id="127" name="Рисунок 261" descr=""/>
        <xdr:cNvPicPr/>
      </xdr:nvPicPr>
      <xdr:blipFill>
        <a:blip r:embed="rId128"/>
        <a:srcRect l="0" t="8660" r="-1823" b="10862"/>
        <a:stretch/>
      </xdr:blipFill>
      <xdr:spPr>
        <a:xfrm>
          <a:off x="153000" y="254660400"/>
          <a:ext cx="1198440" cy="86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146</xdr:row>
      <xdr:rowOff>150480</xdr:rowOff>
    </xdr:from>
    <xdr:to>
      <xdr:col>0</xdr:col>
      <xdr:colOff>1268280</xdr:colOff>
      <xdr:row>146</xdr:row>
      <xdr:rowOff>809280</xdr:rowOff>
    </xdr:to>
    <xdr:pic>
      <xdr:nvPicPr>
        <xdr:cNvPr id="128" name="Рисунок 273" descr=""/>
        <xdr:cNvPicPr/>
      </xdr:nvPicPr>
      <xdr:blipFill>
        <a:blip r:embed="rId129"/>
        <a:srcRect l="0" t="13757" r="0" b="22584"/>
        <a:stretch/>
      </xdr:blipFill>
      <xdr:spPr>
        <a:xfrm>
          <a:off x="314280" y="263682360"/>
          <a:ext cx="95400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259200</xdr:colOff>
      <xdr:row>144</xdr:row>
      <xdr:rowOff>353160</xdr:rowOff>
    </xdr:from>
    <xdr:to>
      <xdr:col>0</xdr:col>
      <xdr:colOff>1395000</xdr:colOff>
      <xdr:row>144</xdr:row>
      <xdr:rowOff>1217520</xdr:rowOff>
    </xdr:to>
    <xdr:pic>
      <xdr:nvPicPr>
        <xdr:cNvPr id="129" name="Рисунок 268" descr=""/>
        <xdr:cNvPicPr/>
      </xdr:nvPicPr>
      <xdr:blipFill>
        <a:blip r:embed="rId130"/>
        <a:srcRect l="0" t="7709" r="0" b="7934"/>
        <a:stretch/>
      </xdr:blipFill>
      <xdr:spPr>
        <a:xfrm>
          <a:off x="259200" y="261016560"/>
          <a:ext cx="1135800" cy="86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332280</xdr:colOff>
      <xdr:row>164</xdr:row>
      <xdr:rowOff>287280</xdr:rowOff>
    </xdr:from>
    <xdr:to>
      <xdr:col>1</xdr:col>
      <xdr:colOff>47160</xdr:colOff>
      <xdr:row>164</xdr:row>
      <xdr:rowOff>1507680</xdr:rowOff>
    </xdr:to>
    <xdr:pic>
      <xdr:nvPicPr>
        <xdr:cNvPr id="130" name="Рисунок 4" descr=""/>
        <xdr:cNvPicPr/>
      </xdr:nvPicPr>
      <xdr:blipFill>
        <a:blip r:embed="rId131"/>
        <a:stretch/>
      </xdr:blipFill>
      <xdr:spPr>
        <a:xfrm>
          <a:off x="332280" y="283708440"/>
          <a:ext cx="117144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235440</xdr:colOff>
      <xdr:row>152</xdr:row>
      <xdr:rowOff>128160</xdr:rowOff>
    </xdr:from>
    <xdr:to>
      <xdr:col>0</xdr:col>
      <xdr:colOff>1164960</xdr:colOff>
      <xdr:row>152</xdr:row>
      <xdr:rowOff>960840</xdr:rowOff>
    </xdr:to>
    <xdr:pic>
      <xdr:nvPicPr>
        <xdr:cNvPr id="131" name="Рисунок 277" descr=""/>
        <xdr:cNvPicPr/>
      </xdr:nvPicPr>
      <xdr:blipFill>
        <a:blip r:embed="rId132"/>
        <a:srcRect l="0" t="3891" r="0" b="5019"/>
        <a:stretch/>
      </xdr:blipFill>
      <xdr:spPr>
        <a:xfrm>
          <a:off x="235440" y="269750160"/>
          <a:ext cx="929520" cy="83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259560</xdr:colOff>
      <xdr:row>136</xdr:row>
      <xdr:rowOff>140400</xdr:rowOff>
    </xdr:from>
    <xdr:to>
      <xdr:col>0</xdr:col>
      <xdr:colOff>1290960</xdr:colOff>
      <xdr:row>136</xdr:row>
      <xdr:rowOff>1172880</xdr:rowOff>
    </xdr:to>
    <xdr:pic>
      <xdr:nvPicPr>
        <xdr:cNvPr id="132" name="Изображение 15" descr=""/>
        <xdr:cNvPicPr/>
      </xdr:nvPicPr>
      <xdr:blipFill>
        <a:blip r:embed="rId133"/>
        <a:stretch/>
      </xdr:blipFill>
      <xdr:spPr>
        <a:xfrm>
          <a:off x="259560" y="250615800"/>
          <a:ext cx="1031400" cy="103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198360</xdr:colOff>
      <xdr:row>11</xdr:row>
      <xdr:rowOff>132120</xdr:rowOff>
    </xdr:from>
    <xdr:to>
      <xdr:col>11</xdr:col>
      <xdr:colOff>1143720</xdr:colOff>
      <xdr:row>12</xdr:row>
      <xdr:rowOff>497160</xdr:rowOff>
    </xdr:to>
    <xdr:pic>
      <xdr:nvPicPr>
        <xdr:cNvPr id="133" name="Изображение 19" descr=""/>
        <xdr:cNvPicPr/>
      </xdr:nvPicPr>
      <xdr:blipFill>
        <a:blip r:embed="rId134"/>
        <a:stretch/>
      </xdr:blipFill>
      <xdr:spPr>
        <a:xfrm>
          <a:off x="17867160" y="3020400"/>
          <a:ext cx="945360" cy="70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287280</xdr:colOff>
      <xdr:row>161</xdr:row>
      <xdr:rowOff>163800</xdr:rowOff>
    </xdr:from>
    <xdr:to>
      <xdr:col>11</xdr:col>
      <xdr:colOff>943560</xdr:colOff>
      <xdr:row>161</xdr:row>
      <xdr:rowOff>792000</xdr:rowOff>
    </xdr:to>
    <xdr:pic>
      <xdr:nvPicPr>
        <xdr:cNvPr id="134" name="Изображение 23" descr=""/>
        <xdr:cNvPicPr/>
      </xdr:nvPicPr>
      <xdr:blipFill>
        <a:blip r:embed="rId135"/>
        <a:stretch/>
      </xdr:blipFill>
      <xdr:spPr>
        <a:xfrm>
          <a:off x="17956080" y="279288720"/>
          <a:ext cx="65628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246600</xdr:colOff>
      <xdr:row>127</xdr:row>
      <xdr:rowOff>221760</xdr:rowOff>
    </xdr:from>
    <xdr:to>
      <xdr:col>11</xdr:col>
      <xdr:colOff>1025280</xdr:colOff>
      <xdr:row>127</xdr:row>
      <xdr:rowOff>967320</xdr:rowOff>
    </xdr:to>
    <xdr:pic>
      <xdr:nvPicPr>
        <xdr:cNvPr id="135" name="Изображение 24" descr=""/>
        <xdr:cNvPicPr/>
      </xdr:nvPicPr>
      <xdr:blipFill>
        <a:blip r:embed="rId136"/>
        <a:stretch/>
      </xdr:blipFill>
      <xdr:spPr>
        <a:xfrm>
          <a:off x="17915400" y="241041600"/>
          <a:ext cx="778680" cy="74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177840</xdr:colOff>
      <xdr:row>119</xdr:row>
      <xdr:rowOff>209160</xdr:rowOff>
    </xdr:from>
    <xdr:to>
      <xdr:col>11</xdr:col>
      <xdr:colOff>874800</xdr:colOff>
      <xdr:row>119</xdr:row>
      <xdr:rowOff>876600</xdr:rowOff>
    </xdr:to>
    <xdr:pic>
      <xdr:nvPicPr>
        <xdr:cNvPr id="136" name="Изображение 25" descr=""/>
        <xdr:cNvPicPr/>
      </xdr:nvPicPr>
      <xdr:blipFill>
        <a:blip r:embed="rId137"/>
        <a:stretch/>
      </xdr:blipFill>
      <xdr:spPr>
        <a:xfrm>
          <a:off x="17846640" y="233905320"/>
          <a:ext cx="696960" cy="66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191520</xdr:colOff>
      <xdr:row>103</xdr:row>
      <xdr:rowOff>217440</xdr:rowOff>
    </xdr:from>
    <xdr:to>
      <xdr:col>11</xdr:col>
      <xdr:colOff>1108800</xdr:colOff>
      <xdr:row>103</xdr:row>
      <xdr:rowOff>1095840</xdr:rowOff>
    </xdr:to>
    <xdr:pic>
      <xdr:nvPicPr>
        <xdr:cNvPr id="137" name="Изображение 31" descr=""/>
        <xdr:cNvPicPr/>
      </xdr:nvPicPr>
      <xdr:blipFill>
        <a:blip r:embed="rId138"/>
        <a:stretch/>
      </xdr:blipFill>
      <xdr:spPr>
        <a:xfrm>
          <a:off x="17860320" y="209792520"/>
          <a:ext cx="917280" cy="87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133560</xdr:colOff>
      <xdr:row>102</xdr:row>
      <xdr:rowOff>225720</xdr:rowOff>
    </xdr:from>
    <xdr:to>
      <xdr:col>11</xdr:col>
      <xdr:colOff>902520</xdr:colOff>
      <xdr:row>102</xdr:row>
      <xdr:rowOff>962280</xdr:rowOff>
    </xdr:to>
    <xdr:pic>
      <xdr:nvPicPr>
        <xdr:cNvPr id="138" name="Изображение 34" descr=""/>
        <xdr:cNvPicPr/>
      </xdr:nvPicPr>
      <xdr:blipFill>
        <a:blip r:embed="rId139"/>
        <a:stretch/>
      </xdr:blipFill>
      <xdr:spPr>
        <a:xfrm>
          <a:off x="17802360" y="206880120"/>
          <a:ext cx="768960" cy="73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177840</xdr:colOff>
      <xdr:row>101</xdr:row>
      <xdr:rowOff>293760</xdr:rowOff>
    </xdr:from>
    <xdr:to>
      <xdr:col>11</xdr:col>
      <xdr:colOff>861120</xdr:colOff>
      <xdr:row>101</xdr:row>
      <xdr:rowOff>948240</xdr:rowOff>
    </xdr:to>
    <xdr:pic>
      <xdr:nvPicPr>
        <xdr:cNvPr id="139" name="Изображение 35" descr=""/>
        <xdr:cNvPicPr/>
      </xdr:nvPicPr>
      <xdr:blipFill>
        <a:blip r:embed="rId140"/>
        <a:stretch/>
      </xdr:blipFill>
      <xdr:spPr>
        <a:xfrm>
          <a:off x="17846640" y="204131160"/>
          <a:ext cx="683280" cy="65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177840</xdr:colOff>
      <xdr:row>98</xdr:row>
      <xdr:rowOff>282240</xdr:rowOff>
    </xdr:from>
    <xdr:to>
      <xdr:col>11</xdr:col>
      <xdr:colOff>902520</xdr:colOff>
      <xdr:row>98</xdr:row>
      <xdr:rowOff>976320</xdr:rowOff>
    </xdr:to>
    <xdr:pic>
      <xdr:nvPicPr>
        <xdr:cNvPr id="140" name="Изображение 36" descr=""/>
        <xdr:cNvPicPr/>
      </xdr:nvPicPr>
      <xdr:blipFill>
        <a:blip r:embed="rId141"/>
        <a:stretch/>
      </xdr:blipFill>
      <xdr:spPr>
        <a:xfrm>
          <a:off x="17846640" y="195811920"/>
          <a:ext cx="724680" cy="69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122760</xdr:colOff>
      <xdr:row>97</xdr:row>
      <xdr:rowOff>191160</xdr:rowOff>
    </xdr:from>
    <xdr:to>
      <xdr:col>11</xdr:col>
      <xdr:colOff>1012320</xdr:colOff>
      <xdr:row>97</xdr:row>
      <xdr:rowOff>1042920</xdr:rowOff>
    </xdr:to>
    <xdr:pic>
      <xdr:nvPicPr>
        <xdr:cNvPr id="141" name="Изображение 37" descr=""/>
        <xdr:cNvPicPr/>
      </xdr:nvPicPr>
      <xdr:blipFill>
        <a:blip r:embed="rId142"/>
        <a:stretch/>
      </xdr:blipFill>
      <xdr:spPr>
        <a:xfrm>
          <a:off x="17791560" y="192930120"/>
          <a:ext cx="889560" cy="85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270720</xdr:colOff>
      <xdr:row>94</xdr:row>
      <xdr:rowOff>340920</xdr:rowOff>
    </xdr:from>
    <xdr:to>
      <xdr:col>11</xdr:col>
      <xdr:colOff>984960</xdr:colOff>
      <xdr:row>94</xdr:row>
      <xdr:rowOff>1024920</xdr:rowOff>
    </xdr:to>
    <xdr:pic>
      <xdr:nvPicPr>
        <xdr:cNvPr id="142" name="Изображение 38" descr=""/>
        <xdr:cNvPicPr/>
      </xdr:nvPicPr>
      <xdr:blipFill>
        <a:blip r:embed="rId143"/>
        <a:stretch/>
      </xdr:blipFill>
      <xdr:spPr>
        <a:xfrm>
          <a:off x="17939520" y="184460400"/>
          <a:ext cx="71424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452880</xdr:colOff>
      <xdr:row>93</xdr:row>
      <xdr:rowOff>421200</xdr:rowOff>
    </xdr:from>
    <xdr:to>
      <xdr:col>11</xdr:col>
      <xdr:colOff>1053720</xdr:colOff>
      <xdr:row>93</xdr:row>
      <xdr:rowOff>996480</xdr:rowOff>
    </xdr:to>
    <xdr:pic>
      <xdr:nvPicPr>
        <xdr:cNvPr id="143" name="Изображение 39" descr=""/>
        <xdr:cNvPicPr/>
      </xdr:nvPicPr>
      <xdr:blipFill>
        <a:blip r:embed="rId144"/>
        <a:stretch/>
      </xdr:blipFill>
      <xdr:spPr>
        <a:xfrm>
          <a:off x="18121680" y="181542240"/>
          <a:ext cx="600840" cy="57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218880</xdr:colOff>
      <xdr:row>88</xdr:row>
      <xdr:rowOff>347400</xdr:rowOff>
    </xdr:from>
    <xdr:to>
      <xdr:col>12</xdr:col>
      <xdr:colOff>18720</xdr:colOff>
      <xdr:row>88</xdr:row>
      <xdr:rowOff>1252440</xdr:rowOff>
    </xdr:to>
    <xdr:pic>
      <xdr:nvPicPr>
        <xdr:cNvPr id="144" name="Изображение 40" descr=""/>
        <xdr:cNvPicPr/>
      </xdr:nvPicPr>
      <xdr:blipFill>
        <a:blip r:embed="rId145"/>
        <a:stretch/>
      </xdr:blipFill>
      <xdr:spPr>
        <a:xfrm>
          <a:off x="17887680" y="165812400"/>
          <a:ext cx="944640" cy="905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218880</xdr:colOff>
      <xdr:row>87</xdr:row>
      <xdr:rowOff>322200</xdr:rowOff>
    </xdr:from>
    <xdr:to>
      <xdr:col>11</xdr:col>
      <xdr:colOff>998640</xdr:colOff>
      <xdr:row>87</xdr:row>
      <xdr:rowOff>1068840</xdr:rowOff>
    </xdr:to>
    <xdr:pic>
      <xdr:nvPicPr>
        <xdr:cNvPr id="145" name="Изображение 41" descr=""/>
        <xdr:cNvPicPr/>
      </xdr:nvPicPr>
      <xdr:blipFill>
        <a:blip r:embed="rId146"/>
        <a:stretch/>
      </xdr:blipFill>
      <xdr:spPr>
        <a:xfrm>
          <a:off x="17887680" y="162879480"/>
          <a:ext cx="779760" cy="74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211320</xdr:colOff>
      <xdr:row>86</xdr:row>
      <xdr:rowOff>194040</xdr:rowOff>
    </xdr:from>
    <xdr:to>
      <xdr:col>11</xdr:col>
      <xdr:colOff>1012680</xdr:colOff>
      <xdr:row>86</xdr:row>
      <xdr:rowOff>961560</xdr:rowOff>
    </xdr:to>
    <xdr:pic>
      <xdr:nvPicPr>
        <xdr:cNvPr id="146" name="Изображение 42" descr=""/>
        <xdr:cNvPicPr/>
      </xdr:nvPicPr>
      <xdr:blipFill>
        <a:blip r:embed="rId147"/>
        <a:stretch/>
      </xdr:blipFill>
      <xdr:spPr>
        <a:xfrm>
          <a:off x="17880120" y="159791760"/>
          <a:ext cx="801360" cy="76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109080</xdr:colOff>
      <xdr:row>82</xdr:row>
      <xdr:rowOff>236880</xdr:rowOff>
    </xdr:from>
    <xdr:to>
      <xdr:col>11</xdr:col>
      <xdr:colOff>1040040</xdr:colOff>
      <xdr:row>82</xdr:row>
      <xdr:rowOff>1128240</xdr:rowOff>
    </xdr:to>
    <xdr:pic>
      <xdr:nvPicPr>
        <xdr:cNvPr id="147" name="Изображение 43" descr=""/>
        <xdr:cNvPicPr/>
      </xdr:nvPicPr>
      <xdr:blipFill>
        <a:blip r:embed="rId148"/>
        <a:stretch/>
      </xdr:blipFill>
      <xdr:spPr>
        <a:xfrm>
          <a:off x="17777880" y="148267440"/>
          <a:ext cx="930960" cy="89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163800</xdr:colOff>
      <xdr:row>81</xdr:row>
      <xdr:rowOff>126720</xdr:rowOff>
    </xdr:from>
    <xdr:to>
      <xdr:col>11</xdr:col>
      <xdr:colOff>998280</xdr:colOff>
      <xdr:row>81</xdr:row>
      <xdr:rowOff>925920</xdr:rowOff>
    </xdr:to>
    <xdr:pic>
      <xdr:nvPicPr>
        <xdr:cNvPr id="148" name="Изображение 44" descr=""/>
        <xdr:cNvPicPr/>
      </xdr:nvPicPr>
      <xdr:blipFill>
        <a:blip r:embed="rId149"/>
        <a:stretch/>
      </xdr:blipFill>
      <xdr:spPr>
        <a:xfrm>
          <a:off x="17832600" y="145495800"/>
          <a:ext cx="834480" cy="79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105840</xdr:colOff>
      <xdr:row>80</xdr:row>
      <xdr:rowOff>86760</xdr:rowOff>
    </xdr:from>
    <xdr:to>
      <xdr:col>11</xdr:col>
      <xdr:colOff>912240</xdr:colOff>
      <xdr:row>80</xdr:row>
      <xdr:rowOff>858600</xdr:rowOff>
    </xdr:to>
    <xdr:pic>
      <xdr:nvPicPr>
        <xdr:cNvPr id="149" name="Изображение 45" descr=""/>
        <xdr:cNvPicPr/>
      </xdr:nvPicPr>
      <xdr:blipFill>
        <a:blip r:embed="rId150"/>
        <a:stretch/>
      </xdr:blipFill>
      <xdr:spPr>
        <a:xfrm>
          <a:off x="17774640" y="144170640"/>
          <a:ext cx="806400" cy="77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150480</xdr:colOff>
      <xdr:row>79</xdr:row>
      <xdr:rowOff>28080</xdr:rowOff>
    </xdr:from>
    <xdr:to>
      <xdr:col>11</xdr:col>
      <xdr:colOff>971280</xdr:colOff>
      <xdr:row>79</xdr:row>
      <xdr:rowOff>814320</xdr:rowOff>
    </xdr:to>
    <xdr:pic>
      <xdr:nvPicPr>
        <xdr:cNvPr id="150" name="Изображение 46" descr=""/>
        <xdr:cNvPicPr/>
      </xdr:nvPicPr>
      <xdr:blipFill>
        <a:blip r:embed="rId151"/>
        <a:stretch/>
      </xdr:blipFill>
      <xdr:spPr>
        <a:xfrm>
          <a:off x="17819280" y="142359480"/>
          <a:ext cx="820800" cy="78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232920</xdr:colOff>
      <xdr:row>78</xdr:row>
      <xdr:rowOff>139320</xdr:rowOff>
    </xdr:from>
    <xdr:to>
      <xdr:col>11</xdr:col>
      <xdr:colOff>957240</xdr:colOff>
      <xdr:row>78</xdr:row>
      <xdr:rowOff>832680</xdr:rowOff>
    </xdr:to>
    <xdr:pic>
      <xdr:nvPicPr>
        <xdr:cNvPr id="151" name="Изображение 47" descr=""/>
        <xdr:cNvPicPr/>
      </xdr:nvPicPr>
      <xdr:blipFill>
        <a:blip r:embed="rId152"/>
        <a:stretch/>
      </xdr:blipFill>
      <xdr:spPr>
        <a:xfrm>
          <a:off x="17901720" y="139563000"/>
          <a:ext cx="724320" cy="6933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kz@duna-ast.ru," TargetMode="External"/><Relationship Id="rId2" Type="http://schemas.openxmlformats.org/officeDocument/2006/relationships/hyperlink" Target="http://www.duna-ast.ru/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187"/>
  <sheetViews>
    <sheetView windowProtection="false" showFormulas="false" showGridLines="true" showRowColHeaders="true" showZeros="true" rightToLeft="false" tabSelected="true" showOutlineSymbols="true" defaultGridColor="true" view="pageBreakPreview" topLeftCell="A173" colorId="64" zoomScale="73" zoomScaleNormal="100" zoomScalePageLayoutView="73" workbookViewId="0">
      <selection pane="topLeft" activeCell="L102" activeCellId="0" sqref="L102"/>
    </sheetView>
  </sheetViews>
  <sheetFormatPr defaultRowHeight="17.35"/>
  <cols>
    <col collapsed="false" hidden="false" max="1" min="1" style="1" width="20.6428571428571"/>
    <col collapsed="false" hidden="false" max="2" min="2" style="2" width="39.7959183673469"/>
    <col collapsed="false" hidden="false" max="3" min="3" style="0" width="30.1377551020408"/>
    <col collapsed="false" hidden="false" max="4" min="4" style="3" width="85.2091836734694"/>
    <col collapsed="false" hidden="false" max="5" min="5" style="4" width="11.3214285714286"/>
    <col collapsed="false" hidden="false" max="6" min="6" style="5" width="22.0204081632653"/>
    <col collapsed="false" hidden="false" max="7" min="7" style="6" width="5.43367346938776"/>
    <col collapsed="false" hidden="false" max="8" min="8" style="6" width="10.3214285714286"/>
    <col collapsed="false" hidden="false" max="9" min="9" style="6" width="12.0969387755102"/>
    <col collapsed="false" hidden="true" max="10" min="10" style="7" width="0"/>
    <col collapsed="false" hidden="false" max="11" min="11" style="6" width="13.4285714285714"/>
    <col collapsed="false" hidden="false" max="12" min="12" style="0" width="16.2244897959184"/>
    <col collapsed="false" hidden="false" max="1025" min="13" style="0" width="8.65816326530612"/>
  </cols>
  <sheetData>
    <row r="1" customFormat="false" ht="35.75" hidden="false" customHeight="true" outlineLevel="0" collapsed="false">
      <c r="A1" s="8" t="s">
        <v>0</v>
      </c>
      <c r="B1" s="8"/>
      <c r="C1" s="8"/>
      <c r="D1" s="9"/>
      <c r="E1" s="10"/>
      <c r="F1" s="11" t="s">
        <v>1</v>
      </c>
      <c r="G1" s="11"/>
      <c r="H1" s="11"/>
      <c r="I1" s="11"/>
      <c r="J1" s="11"/>
      <c r="K1" s="11"/>
    </row>
    <row r="2" customFormat="false" ht="10.2" hidden="false" customHeight="true" outlineLevel="0" collapsed="false">
      <c r="A2" s="8"/>
      <c r="B2" s="8"/>
      <c r="C2" s="8"/>
      <c r="D2" s="9"/>
      <c r="E2" s="0"/>
      <c r="F2" s="12"/>
      <c r="G2" s="12"/>
      <c r="H2" s="12"/>
      <c r="I2" s="12"/>
      <c r="J2" s="12"/>
      <c r="K2" s="11"/>
    </row>
    <row r="3" customFormat="false" ht="20.4" hidden="false" customHeight="true" outlineLevel="0" collapsed="false">
      <c r="A3" s="8"/>
      <c r="B3" s="8"/>
      <c r="C3" s="8"/>
      <c r="D3" s="9"/>
      <c r="E3" s="0"/>
      <c r="F3" s="13" t="s">
        <v>2</v>
      </c>
      <c r="G3" s="13"/>
      <c r="H3" s="13"/>
      <c r="I3" s="13"/>
      <c r="J3" s="13"/>
      <c r="K3" s="13"/>
    </row>
    <row r="4" customFormat="false" ht="26.55" hidden="false" customHeight="true" outlineLevel="0" collapsed="false">
      <c r="A4" s="8"/>
      <c r="B4" s="8"/>
      <c r="C4" s="8"/>
      <c r="D4" s="9"/>
      <c r="E4" s="0"/>
      <c r="F4" s="11" t="s">
        <v>3</v>
      </c>
      <c r="G4" s="11"/>
      <c r="H4" s="11"/>
      <c r="I4" s="11"/>
      <c r="J4" s="11"/>
      <c r="K4" s="11"/>
    </row>
    <row r="5" customFormat="false" ht="15" hidden="false" customHeight="true" outlineLevel="0" collapsed="false">
      <c r="A5" s="8"/>
      <c r="B5" s="8"/>
      <c r="C5" s="8"/>
      <c r="D5" s="9"/>
      <c r="E5" s="10"/>
      <c r="F5" s="14" t="s">
        <v>4</v>
      </c>
      <c r="G5" s="14"/>
      <c r="H5" s="14"/>
      <c r="I5" s="14"/>
      <c r="J5" s="14"/>
      <c r="K5" s="14"/>
    </row>
    <row r="6" customFormat="false" ht="18.75" hidden="false" customHeight="true" outlineLevel="0" collapsed="false">
      <c r="A6" s="8"/>
      <c r="B6" s="8"/>
      <c r="C6" s="8"/>
      <c r="D6" s="9"/>
      <c r="E6" s="10"/>
      <c r="F6" s="14" t="s">
        <v>5</v>
      </c>
      <c r="G6" s="14"/>
      <c r="H6" s="14"/>
      <c r="I6" s="14"/>
      <c r="J6" s="14"/>
      <c r="K6" s="14"/>
    </row>
    <row r="7" s="15" customFormat="true" ht="15.75" hidden="false" customHeight="true" outlineLevel="0" collapsed="false">
      <c r="A7" s="8"/>
      <c r="B7" s="8"/>
      <c r="C7" s="8"/>
      <c r="D7" s="9"/>
      <c r="E7" s="10"/>
      <c r="F7" s="10"/>
      <c r="G7" s="10"/>
      <c r="H7" s="10"/>
      <c r="I7" s="10"/>
      <c r="J7" s="10"/>
      <c r="K7" s="10"/>
    </row>
    <row r="8" s="15" customFormat="true" ht="15.75" hidden="false" customHeight="true" outlineLevel="0" collapsed="false">
      <c r="A8" s="8"/>
      <c r="B8" s="8"/>
      <c r="C8" s="8"/>
      <c r="D8" s="9"/>
      <c r="E8" s="10"/>
      <c r="F8" s="10"/>
      <c r="G8" s="10"/>
      <c r="H8" s="10"/>
      <c r="I8" s="10"/>
      <c r="J8" s="10"/>
      <c r="K8" s="10"/>
    </row>
    <row r="9" customFormat="false" ht="37.8" hidden="false" customHeight="true" outlineLevel="0" collapsed="false">
      <c r="A9" s="8"/>
      <c r="B9" s="16" t="s">
        <v>6</v>
      </c>
      <c r="C9" s="16"/>
      <c r="D9" s="16"/>
      <c r="E9" s="10"/>
      <c r="F9" s="10"/>
      <c r="G9" s="10"/>
      <c r="H9" s="10"/>
      <c r="I9" s="10"/>
      <c r="J9" s="10"/>
      <c r="K9" s="10"/>
    </row>
    <row r="10" customFormat="false" ht="15.75" hidden="false" customHeight="true" outlineLevel="0" collapsed="false">
      <c r="A10" s="8"/>
      <c r="B10" s="8"/>
      <c r="C10" s="8"/>
      <c r="D10" s="9"/>
      <c r="E10" s="10"/>
      <c r="F10" s="10"/>
      <c r="G10" s="10"/>
      <c r="H10" s="10"/>
      <c r="I10" s="10"/>
      <c r="J10" s="10"/>
      <c r="K10" s="10"/>
    </row>
    <row r="11" customFormat="false" ht="15.75" hidden="false" customHeight="true" outlineLevel="0" collapsed="false">
      <c r="A11" s="8"/>
      <c r="B11" s="8"/>
      <c r="C11" s="8"/>
      <c r="D11" s="9"/>
      <c r="E11" s="10"/>
      <c r="F11" s="10"/>
      <c r="G11" s="10"/>
      <c r="H11" s="10"/>
      <c r="I11" s="10"/>
      <c r="J11" s="10"/>
      <c r="K11" s="10"/>
    </row>
    <row r="12" customFormat="false" ht="27" hidden="false" customHeight="true" outlineLevel="0" collapsed="false">
      <c r="A12" s="17" t="s">
        <v>7</v>
      </c>
      <c r="B12" s="17"/>
      <c r="C12" s="17"/>
      <c r="D12" s="17"/>
      <c r="E12" s="17"/>
      <c r="F12" s="18" t="n">
        <v>43110</v>
      </c>
      <c r="G12" s="18"/>
      <c r="H12" s="19" t="s">
        <v>8</v>
      </c>
      <c r="I12" s="19"/>
      <c r="J12" s="19"/>
      <c r="K12" s="20" t="n">
        <f aca="false">1/16.835*100</f>
        <v>5.94000594000594</v>
      </c>
      <c r="L12" s="21"/>
    </row>
    <row r="13" customFormat="false" ht="63" hidden="false" customHeight="true" outlineLevel="0" collapsed="false">
      <c r="A13" s="22" t="s">
        <v>9</v>
      </c>
      <c r="B13" s="23" t="s">
        <v>10</v>
      </c>
      <c r="C13" s="23" t="s">
        <v>11</v>
      </c>
      <c r="D13" s="24" t="s">
        <v>12</v>
      </c>
      <c r="E13" s="25" t="s">
        <v>13</v>
      </c>
      <c r="F13" s="26" t="s">
        <v>14</v>
      </c>
      <c r="G13" s="27" t="s">
        <v>15</v>
      </c>
      <c r="H13" s="26" t="s">
        <v>16</v>
      </c>
      <c r="I13" s="28" t="s">
        <v>17</v>
      </c>
      <c r="J13" s="29" t="s">
        <v>18</v>
      </c>
      <c r="K13" s="30" t="s">
        <v>19</v>
      </c>
      <c r="L13" s="21"/>
    </row>
    <row r="14" s="33" customFormat="true" ht="17.35" hidden="false" customHeight="false" outlineLevel="0" collapsed="false">
      <c r="A14" s="31" t="s">
        <v>20</v>
      </c>
      <c r="B14" s="31" t="s">
        <v>20</v>
      </c>
      <c r="C14" s="31" t="s">
        <v>20</v>
      </c>
      <c r="D14" s="31" t="s">
        <v>20</v>
      </c>
      <c r="E14" s="31" t="s">
        <v>20</v>
      </c>
      <c r="F14" s="31" t="s">
        <v>20</v>
      </c>
      <c r="G14" s="31" t="s">
        <v>20</v>
      </c>
      <c r="H14" s="31" t="s">
        <v>20</v>
      </c>
      <c r="I14" s="31" t="s">
        <v>20</v>
      </c>
      <c r="J14" s="31" t="s">
        <v>20</v>
      </c>
      <c r="K14" s="31" t="s">
        <v>20</v>
      </c>
      <c r="L14" s="32"/>
    </row>
    <row r="15" customFormat="false" ht="154.35" hidden="false" customHeight="true" outlineLevel="0" collapsed="false">
      <c r="A15" s="34"/>
      <c r="B15" s="35" t="s">
        <v>21</v>
      </c>
      <c r="C15" s="36" t="s">
        <v>22</v>
      </c>
      <c r="D15" s="37" t="s">
        <v>23</v>
      </c>
      <c r="E15" s="38" t="s">
        <v>24</v>
      </c>
      <c r="F15" s="39" t="s">
        <v>25</v>
      </c>
      <c r="G15" s="40" t="s">
        <v>26</v>
      </c>
      <c r="H15" s="41" t="s">
        <v>27</v>
      </c>
      <c r="I15" s="40" t="s">
        <v>28</v>
      </c>
      <c r="J15" s="42" t="n">
        <v>360</v>
      </c>
      <c r="K15" s="43" t="n">
        <f aca="false">J15*$K$12</f>
        <v>2138.40213840214</v>
      </c>
      <c r="L15" s="21"/>
    </row>
    <row r="16" customFormat="false" ht="170.7" hidden="false" customHeight="true" outlineLevel="0" collapsed="false">
      <c r="A16" s="44"/>
      <c r="B16" s="45" t="s">
        <v>29</v>
      </c>
      <c r="C16" s="36" t="s">
        <v>30</v>
      </c>
      <c r="D16" s="37" t="s">
        <v>31</v>
      </c>
      <c r="E16" s="38" t="s">
        <v>24</v>
      </c>
      <c r="F16" s="46" t="s">
        <v>32</v>
      </c>
      <c r="G16" s="40" t="s">
        <v>33</v>
      </c>
      <c r="H16" s="41" t="s">
        <v>27</v>
      </c>
      <c r="I16" s="40" t="s">
        <v>28</v>
      </c>
      <c r="J16" s="42" t="n">
        <v>335.7</v>
      </c>
      <c r="K16" s="43" t="n">
        <f aca="false">J16*$K$12</f>
        <v>1994.05999405999</v>
      </c>
      <c r="L16" s="21"/>
    </row>
    <row r="17" customFormat="false" ht="108.35" hidden="false" customHeight="true" outlineLevel="0" collapsed="false">
      <c r="A17" s="34"/>
      <c r="B17" s="45" t="s">
        <v>34</v>
      </c>
      <c r="C17" s="36" t="s">
        <v>35</v>
      </c>
      <c r="D17" s="37" t="s">
        <v>36</v>
      </c>
      <c r="E17" s="38" t="s">
        <v>24</v>
      </c>
      <c r="F17" s="46" t="s">
        <v>37</v>
      </c>
      <c r="G17" s="41" t="n">
        <v>26</v>
      </c>
      <c r="H17" s="41" t="s">
        <v>38</v>
      </c>
      <c r="I17" s="40" t="s">
        <v>39</v>
      </c>
      <c r="J17" s="47" t="n">
        <v>229.8</v>
      </c>
      <c r="K17" s="43" t="n">
        <f aca="false">J17*$K$12</f>
        <v>1365.01336501337</v>
      </c>
      <c r="L17" s="21"/>
    </row>
    <row r="18" customFormat="false" ht="84.8" hidden="false" customHeight="true" outlineLevel="0" collapsed="false">
      <c r="A18" s="44"/>
      <c r="B18" s="48" t="s">
        <v>40</v>
      </c>
      <c r="C18" s="36" t="s">
        <v>41</v>
      </c>
      <c r="D18" s="37"/>
      <c r="E18" s="38" t="s">
        <v>24</v>
      </c>
      <c r="F18" s="46" t="s">
        <v>42</v>
      </c>
      <c r="G18" s="41" t="n">
        <v>26</v>
      </c>
      <c r="H18" s="41" t="s">
        <v>43</v>
      </c>
      <c r="I18" s="40" t="s">
        <v>39</v>
      </c>
      <c r="J18" s="47" t="n">
        <v>244.8</v>
      </c>
      <c r="K18" s="43" t="n">
        <f aca="false">J18*$K$12</f>
        <v>1454.11345411345</v>
      </c>
      <c r="L18" s="21"/>
    </row>
    <row r="19" s="55" customFormat="true" ht="106.3" hidden="false" customHeight="true" outlineLevel="0" collapsed="false">
      <c r="A19" s="49"/>
      <c r="B19" s="50" t="s">
        <v>44</v>
      </c>
      <c r="C19" s="36" t="s">
        <v>45</v>
      </c>
      <c r="D19" s="51" t="s">
        <v>46</v>
      </c>
      <c r="E19" s="38" t="s">
        <v>24</v>
      </c>
      <c r="F19" s="46" t="s">
        <v>47</v>
      </c>
      <c r="G19" s="52" t="s">
        <v>26</v>
      </c>
      <c r="H19" s="53" t="s">
        <v>43</v>
      </c>
      <c r="I19" s="52" t="s">
        <v>39</v>
      </c>
      <c r="J19" s="47" t="n">
        <v>432.5</v>
      </c>
      <c r="K19" s="43" t="n">
        <f aca="false">J19*5.94</f>
        <v>2569.05</v>
      </c>
      <c r="L19" s="54"/>
    </row>
    <row r="20" customFormat="false" ht="193.2" hidden="false" customHeight="true" outlineLevel="0" collapsed="false">
      <c r="A20" s="49"/>
      <c r="B20" s="36" t="s">
        <v>48</v>
      </c>
      <c r="C20" s="36" t="s">
        <v>49</v>
      </c>
      <c r="D20" s="37" t="s">
        <v>50</v>
      </c>
      <c r="E20" s="38" t="s">
        <v>24</v>
      </c>
      <c r="F20" s="46" t="s">
        <v>51</v>
      </c>
      <c r="G20" s="40" t="s">
        <v>33</v>
      </c>
      <c r="H20" s="41" t="s">
        <v>38</v>
      </c>
      <c r="I20" s="40" t="s">
        <v>28</v>
      </c>
      <c r="J20" s="42" t="n">
        <v>395.8</v>
      </c>
      <c r="K20" s="43" t="n">
        <f aca="false">J20*$K$12</f>
        <v>2351.05435105435</v>
      </c>
      <c r="L20" s="21"/>
    </row>
    <row r="21" customFormat="false" ht="143.1" hidden="false" customHeight="true" outlineLevel="0" collapsed="false">
      <c r="A21" s="56"/>
      <c r="B21" s="36" t="s">
        <v>52</v>
      </c>
      <c r="C21" s="36" t="s">
        <v>53</v>
      </c>
      <c r="D21" s="57" t="s">
        <v>54</v>
      </c>
      <c r="E21" s="38" t="s">
        <v>24</v>
      </c>
      <c r="F21" s="46" t="n">
        <v>1301</v>
      </c>
      <c r="G21" s="40" t="s">
        <v>55</v>
      </c>
      <c r="H21" s="41" t="s">
        <v>56</v>
      </c>
      <c r="I21" s="40" t="s">
        <v>57</v>
      </c>
      <c r="J21" s="42" t="n">
        <v>595.5</v>
      </c>
      <c r="K21" s="43" t="n">
        <f aca="false">J21*5.94</f>
        <v>3537.27</v>
      </c>
      <c r="L21" s="21"/>
    </row>
    <row r="22" s="59" customFormat="true" ht="119.6" hidden="false" customHeight="true" outlineLevel="0" collapsed="false">
      <c r="A22" s="58"/>
      <c r="B22" s="36" t="s">
        <v>58</v>
      </c>
      <c r="C22" s="36" t="s">
        <v>59</v>
      </c>
      <c r="D22" s="57" t="s">
        <v>60</v>
      </c>
      <c r="E22" s="38" t="s">
        <v>24</v>
      </c>
      <c r="F22" s="46" t="s">
        <v>61</v>
      </c>
      <c r="G22" s="40" t="s">
        <v>62</v>
      </c>
      <c r="H22" s="41" t="s">
        <v>38</v>
      </c>
      <c r="I22" s="40" t="s">
        <v>28</v>
      </c>
      <c r="J22" s="42" t="n">
        <v>337.6</v>
      </c>
      <c r="K22" s="43" t="n">
        <f aca="false">J22*5.94</f>
        <v>2005.344</v>
      </c>
      <c r="L22" s="54"/>
    </row>
    <row r="23" s="55" customFormat="true" ht="153.3" hidden="false" customHeight="true" outlineLevel="0" collapsed="false">
      <c r="A23" s="60"/>
      <c r="B23" s="36" t="s">
        <v>63</v>
      </c>
      <c r="C23" s="36" t="s">
        <v>64</v>
      </c>
      <c r="D23" s="57"/>
      <c r="E23" s="38" t="s">
        <v>24</v>
      </c>
      <c r="F23" s="46" t="s">
        <v>65</v>
      </c>
      <c r="G23" s="40" t="s">
        <v>62</v>
      </c>
      <c r="H23" s="41" t="s">
        <v>38</v>
      </c>
      <c r="I23" s="40" t="s">
        <v>28</v>
      </c>
      <c r="J23" s="42" t="n">
        <v>472.6</v>
      </c>
      <c r="K23" s="43" t="n">
        <f aca="false">J23*5.94</f>
        <v>2807.244</v>
      </c>
      <c r="L23" s="54"/>
    </row>
    <row r="24" s="63" customFormat="true" ht="37.5" hidden="false" customHeight="true" outlineLevel="0" collapsed="false">
      <c r="A24" s="61"/>
      <c r="B24" s="36" t="s">
        <v>66</v>
      </c>
      <c r="C24" s="36" t="s">
        <v>67</v>
      </c>
      <c r="D24" s="37" t="s">
        <v>68</v>
      </c>
      <c r="E24" s="38" t="s">
        <v>24</v>
      </c>
      <c r="F24" s="46" t="s">
        <v>69</v>
      </c>
      <c r="G24" s="41" t="n">
        <v>18</v>
      </c>
      <c r="H24" s="41" t="s">
        <v>38</v>
      </c>
      <c r="I24" s="40" t="s">
        <v>39</v>
      </c>
      <c r="J24" s="42" t="n">
        <v>337.5</v>
      </c>
      <c r="K24" s="43" t="n">
        <f aca="false">J24*5.94</f>
        <v>2004.75</v>
      </c>
      <c r="L24" s="62"/>
    </row>
    <row r="25" s="63" customFormat="true" ht="118.55" hidden="false" customHeight="true" outlineLevel="0" collapsed="false">
      <c r="A25" s="61"/>
      <c r="B25" s="36" t="s">
        <v>70</v>
      </c>
      <c r="C25" s="36" t="s">
        <v>71</v>
      </c>
      <c r="D25" s="37"/>
      <c r="E25" s="38" t="s">
        <v>24</v>
      </c>
      <c r="F25" s="46" t="s">
        <v>72</v>
      </c>
      <c r="G25" s="41" t="n">
        <v>18</v>
      </c>
      <c r="H25" s="41" t="s">
        <v>38</v>
      </c>
      <c r="I25" s="40" t="s">
        <v>39</v>
      </c>
      <c r="J25" s="42" t="n">
        <v>439.8</v>
      </c>
      <c r="K25" s="43" t="n">
        <f aca="false">J25*5.94</f>
        <v>2612.412</v>
      </c>
      <c r="L25" s="62"/>
    </row>
    <row r="26" customFormat="false" ht="49.5" hidden="false" customHeight="true" outlineLevel="0" collapsed="false">
      <c r="A26" s="61"/>
      <c r="B26" s="36" t="s">
        <v>73</v>
      </c>
      <c r="C26" s="36" t="s">
        <v>74</v>
      </c>
      <c r="D26" s="37"/>
      <c r="E26" s="38" t="s">
        <v>24</v>
      </c>
      <c r="F26" s="46" t="s">
        <v>75</v>
      </c>
      <c r="G26" s="41" t="n">
        <v>18</v>
      </c>
      <c r="H26" s="40" t="s">
        <v>38</v>
      </c>
      <c r="I26" s="40" t="s">
        <v>39</v>
      </c>
      <c r="J26" s="42" t="n">
        <v>430</v>
      </c>
      <c r="K26" s="43" t="n">
        <f aca="false">J26*$K$12</f>
        <v>2554.20255420255</v>
      </c>
      <c r="L26" s="21"/>
    </row>
    <row r="27" customFormat="false" ht="69.5" hidden="false" customHeight="true" outlineLevel="0" collapsed="false">
      <c r="A27" s="34"/>
      <c r="B27" s="64" t="s">
        <v>76</v>
      </c>
      <c r="C27" s="36" t="s">
        <v>77</v>
      </c>
      <c r="D27" s="57" t="s">
        <v>78</v>
      </c>
      <c r="E27" s="38" t="s">
        <v>24</v>
      </c>
      <c r="F27" s="46" t="n">
        <v>170</v>
      </c>
      <c r="G27" s="41" t="s">
        <v>62</v>
      </c>
      <c r="H27" s="41" t="s">
        <v>79</v>
      </c>
      <c r="I27" s="40" t="s">
        <v>80</v>
      </c>
      <c r="J27" s="42" t="n">
        <v>269.2</v>
      </c>
      <c r="K27" s="43" t="n">
        <f aca="false">J27*$K$12</f>
        <v>1599.0495990496</v>
      </c>
      <c r="L27" s="21"/>
    </row>
    <row r="28" s="55" customFormat="true" ht="85.85" hidden="false" customHeight="true" outlineLevel="0" collapsed="false">
      <c r="A28" s="34"/>
      <c r="B28" s="45" t="s">
        <v>81</v>
      </c>
      <c r="C28" s="36" t="s">
        <v>77</v>
      </c>
      <c r="D28" s="57"/>
      <c r="E28" s="38" t="s">
        <v>24</v>
      </c>
      <c r="F28" s="46" t="s">
        <v>82</v>
      </c>
      <c r="G28" s="40" t="s">
        <v>62</v>
      </c>
      <c r="H28" s="41" t="s">
        <v>83</v>
      </c>
      <c r="I28" s="40" t="s">
        <v>80</v>
      </c>
      <c r="J28" s="42" t="n">
        <v>333.9</v>
      </c>
      <c r="K28" s="43" t="n">
        <f aca="false">J28*$K$12</f>
        <v>1983.36798336798</v>
      </c>
      <c r="L28" s="54"/>
    </row>
    <row r="29" customFormat="false" ht="164.55" hidden="false" customHeight="true" outlineLevel="0" collapsed="false">
      <c r="A29" s="65"/>
      <c r="B29" s="35" t="s">
        <v>84</v>
      </c>
      <c r="C29" s="36" t="s">
        <v>30</v>
      </c>
      <c r="D29" s="37" t="s">
        <v>85</v>
      </c>
      <c r="E29" s="38" t="s">
        <v>24</v>
      </c>
      <c r="F29" s="46" t="s">
        <v>86</v>
      </c>
      <c r="G29" s="40" t="s">
        <v>87</v>
      </c>
      <c r="H29" s="41" t="s">
        <v>83</v>
      </c>
      <c r="I29" s="40" t="s">
        <v>80</v>
      </c>
      <c r="J29" s="42" t="n">
        <v>387.4</v>
      </c>
      <c r="K29" s="43" t="n">
        <f aca="false">J29*5.94</f>
        <v>2301.156</v>
      </c>
      <c r="L29" s="21"/>
    </row>
    <row r="30" customFormat="false" ht="142.05" hidden="false" customHeight="true" outlineLevel="0" collapsed="false">
      <c r="A30" s="34"/>
      <c r="B30" s="66" t="s">
        <v>88</v>
      </c>
      <c r="C30" s="67" t="s">
        <v>89</v>
      </c>
      <c r="D30" s="68" t="s">
        <v>90</v>
      </c>
      <c r="E30" s="38" t="s">
        <v>24</v>
      </c>
      <c r="F30" s="46" t="s">
        <v>91</v>
      </c>
      <c r="G30" s="53" t="n">
        <v>22</v>
      </c>
      <c r="H30" s="53" t="s">
        <v>92</v>
      </c>
      <c r="I30" s="52" t="s">
        <v>39</v>
      </c>
      <c r="J30" s="47" t="n">
        <v>296</v>
      </c>
      <c r="K30" s="43" t="n">
        <f aca="false">J30*$K$12</f>
        <v>1758.24175824176</v>
      </c>
      <c r="L30" s="21"/>
    </row>
    <row r="31" customFormat="false" ht="213.65" hidden="false" customHeight="true" outlineLevel="0" collapsed="false">
      <c r="A31" s="44"/>
      <c r="B31" s="69" t="s">
        <v>93</v>
      </c>
      <c r="C31" s="36" t="s">
        <v>94</v>
      </c>
      <c r="D31" s="70" t="s">
        <v>95</v>
      </c>
      <c r="E31" s="38" t="s">
        <v>24</v>
      </c>
      <c r="F31" s="46" t="s">
        <v>96</v>
      </c>
      <c r="G31" s="41" t="n">
        <v>27</v>
      </c>
      <c r="H31" s="41" t="s">
        <v>92</v>
      </c>
      <c r="I31" s="40" t="s">
        <v>39</v>
      </c>
      <c r="J31" s="42" t="n">
        <v>468</v>
      </c>
      <c r="K31" s="43" t="n">
        <f aca="false">J31*5.94</f>
        <v>2779.92</v>
      </c>
      <c r="L31" s="21"/>
    </row>
    <row r="32" customFormat="false" ht="224.9" hidden="false" customHeight="true" outlineLevel="0" collapsed="false">
      <c r="A32" s="61"/>
      <c r="B32" s="71" t="s">
        <v>97</v>
      </c>
      <c r="C32" s="67" t="s">
        <v>98</v>
      </c>
      <c r="D32" s="72" t="s">
        <v>99</v>
      </c>
      <c r="E32" s="38" t="s">
        <v>24</v>
      </c>
      <c r="F32" s="46" t="s">
        <v>100</v>
      </c>
      <c r="G32" s="53" t="n">
        <v>17</v>
      </c>
      <c r="H32" s="53" t="s">
        <v>38</v>
      </c>
      <c r="I32" s="52" t="n">
        <v>12</v>
      </c>
      <c r="J32" s="73" t="n">
        <v>322.6</v>
      </c>
      <c r="K32" s="43" t="n">
        <f aca="false">J32*$K$12</f>
        <v>1916.24591624592</v>
      </c>
      <c r="L32" s="21"/>
    </row>
    <row r="33" customFormat="false" ht="139" hidden="false" customHeight="true" outlineLevel="0" collapsed="false">
      <c r="A33" s="49"/>
      <c r="B33" s="45" t="s">
        <v>101</v>
      </c>
      <c r="C33" s="36" t="s">
        <v>102</v>
      </c>
      <c r="D33" s="37" t="s">
        <v>103</v>
      </c>
      <c r="E33" s="38" t="s">
        <v>24</v>
      </c>
      <c r="F33" s="46" t="s">
        <v>104</v>
      </c>
      <c r="G33" s="41" t="n">
        <v>20</v>
      </c>
      <c r="H33" s="41" t="s">
        <v>105</v>
      </c>
      <c r="I33" s="41" t="n">
        <v>14</v>
      </c>
      <c r="J33" s="42" t="n">
        <v>321.9</v>
      </c>
      <c r="K33" s="43" t="n">
        <f aca="false">J33*5.94</f>
        <v>1912.086</v>
      </c>
      <c r="L33" s="21"/>
    </row>
    <row r="34" customFormat="false" ht="37.5" hidden="true" customHeight="true" outlineLevel="0" collapsed="false">
      <c r="A34" s="44"/>
      <c r="B34" s="66" t="s">
        <v>106</v>
      </c>
      <c r="C34" s="67"/>
      <c r="D34" s="68"/>
      <c r="E34" s="74"/>
      <c r="F34" s="75" t="s">
        <v>107</v>
      </c>
      <c r="G34" s="53" t="n">
        <v>37</v>
      </c>
      <c r="H34" s="53" t="s">
        <v>105</v>
      </c>
      <c r="I34" s="53" t="n">
        <v>14</v>
      </c>
      <c r="J34" s="47" t="n">
        <v>332</v>
      </c>
      <c r="K34" s="43" t="n">
        <f aca="false">J34*$K$12</f>
        <v>1972.08197208197</v>
      </c>
      <c r="L34" s="21"/>
    </row>
    <row r="35" customFormat="false" ht="106.3" hidden="false" customHeight="true" outlineLevel="0" collapsed="false">
      <c r="A35" s="44"/>
      <c r="B35" s="67" t="s">
        <v>106</v>
      </c>
      <c r="C35" s="67" t="s">
        <v>108</v>
      </c>
      <c r="D35" s="68" t="s">
        <v>109</v>
      </c>
      <c r="E35" s="38" t="s">
        <v>24</v>
      </c>
      <c r="F35" s="46" t="s">
        <v>110</v>
      </c>
      <c r="G35" s="53" t="n">
        <v>38</v>
      </c>
      <c r="H35" s="53" t="s">
        <v>105</v>
      </c>
      <c r="I35" s="53" t="n">
        <v>14</v>
      </c>
      <c r="J35" s="47" t="n">
        <v>451.6</v>
      </c>
      <c r="K35" s="43" t="n">
        <f aca="false">J35*5.94</f>
        <v>2682.504</v>
      </c>
      <c r="L35" s="21"/>
    </row>
    <row r="36" customFormat="false" ht="94.05" hidden="false" customHeight="true" outlineLevel="0" collapsed="false">
      <c r="A36" s="44"/>
      <c r="B36" s="67" t="s">
        <v>111</v>
      </c>
      <c r="C36" s="67" t="s">
        <v>112</v>
      </c>
      <c r="D36" s="68"/>
      <c r="E36" s="38" t="s">
        <v>24</v>
      </c>
      <c r="F36" s="46" t="s">
        <v>113</v>
      </c>
      <c r="G36" s="53" t="n">
        <v>39</v>
      </c>
      <c r="H36" s="53" t="s">
        <v>105</v>
      </c>
      <c r="I36" s="53" t="n">
        <v>14</v>
      </c>
      <c r="J36" s="47" t="n">
        <v>343.1</v>
      </c>
      <c r="K36" s="43" t="n">
        <f aca="false">J36*5.94</f>
        <v>2038.014</v>
      </c>
      <c r="L36" s="21"/>
    </row>
    <row r="37" customFormat="false" ht="127.75" hidden="false" customHeight="true" outlineLevel="0" collapsed="false">
      <c r="A37" s="56"/>
      <c r="B37" s="76" t="s">
        <v>114</v>
      </c>
      <c r="C37" s="36" t="s">
        <v>115</v>
      </c>
      <c r="D37" s="37" t="s">
        <v>116</v>
      </c>
      <c r="E37" s="38" t="s">
        <v>24</v>
      </c>
      <c r="F37" s="46" t="s">
        <v>117</v>
      </c>
      <c r="G37" s="41" t="n">
        <v>24</v>
      </c>
      <c r="H37" s="41" t="s">
        <v>118</v>
      </c>
      <c r="I37" s="41" t="n">
        <v>12</v>
      </c>
      <c r="J37" s="42" t="n">
        <v>382.4</v>
      </c>
      <c r="K37" s="43" t="n">
        <f aca="false">J37*$K$12</f>
        <v>2271.45827145827</v>
      </c>
      <c r="L37" s="21"/>
    </row>
    <row r="38" customFormat="false" ht="103.25" hidden="false" customHeight="true" outlineLevel="0" collapsed="false">
      <c r="A38" s="49"/>
      <c r="B38" s="50" t="s">
        <v>119</v>
      </c>
      <c r="C38" s="36" t="s">
        <v>120</v>
      </c>
      <c r="D38" s="37"/>
      <c r="E38" s="38" t="s">
        <v>24</v>
      </c>
      <c r="F38" s="46" t="s">
        <v>121</v>
      </c>
      <c r="G38" s="41" t="n">
        <v>24</v>
      </c>
      <c r="H38" s="77" t="s">
        <v>118</v>
      </c>
      <c r="I38" s="41" t="n">
        <v>12</v>
      </c>
      <c r="J38" s="42" t="n">
        <v>452.7</v>
      </c>
      <c r="K38" s="43" t="n">
        <f aca="false">J38*$K$12</f>
        <v>2689.04068904069</v>
      </c>
      <c r="L38" s="21"/>
    </row>
    <row r="39" customFormat="false" ht="103.25" hidden="false" customHeight="true" outlineLevel="0" collapsed="false">
      <c r="A39" s="44"/>
      <c r="B39" s="50" t="s">
        <v>122</v>
      </c>
      <c r="C39" s="36" t="s">
        <v>123</v>
      </c>
      <c r="D39" s="37" t="s">
        <v>124</v>
      </c>
      <c r="E39" s="38" t="s">
        <v>24</v>
      </c>
      <c r="F39" s="46" t="s">
        <v>125</v>
      </c>
      <c r="G39" s="41" t="n">
        <v>17</v>
      </c>
      <c r="H39" s="41" t="s">
        <v>126</v>
      </c>
      <c r="I39" s="41" t="n">
        <v>20</v>
      </c>
      <c r="J39" s="42" t="n">
        <v>313.8</v>
      </c>
      <c r="K39" s="43" t="n">
        <f aca="false">J39*$K$12</f>
        <v>1863.97386397386</v>
      </c>
      <c r="L39" s="21"/>
    </row>
    <row r="40" customFormat="false" ht="87.75" hidden="false" customHeight="true" outlineLevel="0" collapsed="false">
      <c r="A40" s="49"/>
      <c r="B40" s="50" t="s">
        <v>127</v>
      </c>
      <c r="C40" s="36" t="s">
        <v>128</v>
      </c>
      <c r="D40" s="37"/>
      <c r="E40" s="38" t="s">
        <v>24</v>
      </c>
      <c r="F40" s="46" t="s">
        <v>129</v>
      </c>
      <c r="G40" s="41" t="n">
        <v>17</v>
      </c>
      <c r="H40" s="41" t="s">
        <v>126</v>
      </c>
      <c r="I40" s="41" t="n">
        <v>24</v>
      </c>
      <c r="J40" s="42" t="n">
        <v>280</v>
      </c>
      <c r="K40" s="43" t="n">
        <f aca="false">J40*$K$12</f>
        <v>1663.20166320166</v>
      </c>
      <c r="L40" s="21"/>
    </row>
    <row r="41" customFormat="false" ht="84.75" hidden="false" customHeight="true" outlineLevel="0" collapsed="false">
      <c r="A41" s="56"/>
      <c r="B41" s="76" t="s">
        <v>130</v>
      </c>
      <c r="C41" s="36" t="s">
        <v>131</v>
      </c>
      <c r="D41" s="37"/>
      <c r="E41" s="38" t="s">
        <v>24</v>
      </c>
      <c r="F41" s="46" t="s">
        <v>132</v>
      </c>
      <c r="G41" s="41" t="n">
        <v>17</v>
      </c>
      <c r="H41" s="41" t="s">
        <v>126</v>
      </c>
      <c r="I41" s="41" t="n">
        <v>20</v>
      </c>
      <c r="J41" s="42" t="n">
        <v>440.6</v>
      </c>
      <c r="K41" s="43" t="n">
        <f aca="false">J41*5.94</f>
        <v>2617.164</v>
      </c>
      <c r="L41" s="21"/>
    </row>
    <row r="42" customFormat="false" ht="28.65" hidden="false" customHeight="true" outlineLevel="0" collapsed="false">
      <c r="A42" s="78" t="s">
        <v>133</v>
      </c>
      <c r="B42" s="78" t="s">
        <v>133</v>
      </c>
      <c r="C42" s="78" t="s">
        <v>133</v>
      </c>
      <c r="D42" s="78" t="s">
        <v>133</v>
      </c>
      <c r="E42" s="78" t="s">
        <v>133</v>
      </c>
      <c r="F42" s="78" t="s">
        <v>133</v>
      </c>
      <c r="G42" s="78" t="s">
        <v>133</v>
      </c>
      <c r="H42" s="78" t="s">
        <v>133</v>
      </c>
      <c r="I42" s="78" t="s">
        <v>133</v>
      </c>
      <c r="J42" s="78"/>
      <c r="K42" s="78" t="s">
        <v>133</v>
      </c>
      <c r="L42" s="78"/>
    </row>
    <row r="43" s="84" customFormat="true" ht="237.15" hidden="false" customHeight="true" outlineLevel="0" collapsed="false">
      <c r="A43" s="79"/>
      <c r="B43" s="80" t="s">
        <v>134</v>
      </c>
      <c r="C43" s="81" t="s">
        <v>135</v>
      </c>
      <c r="D43" s="72" t="s">
        <v>136</v>
      </c>
      <c r="E43" s="38" t="s">
        <v>24</v>
      </c>
      <c r="F43" s="46" t="s">
        <v>137</v>
      </c>
      <c r="G43" s="53" t="n">
        <v>44</v>
      </c>
      <c r="H43" s="53" t="s">
        <v>138</v>
      </c>
      <c r="I43" s="53" t="n">
        <v>4</v>
      </c>
      <c r="J43" s="47" t="n">
        <v>1120.7</v>
      </c>
      <c r="K43" s="82" t="n">
        <f aca="false">J43*$K$12</f>
        <v>6656.96465696466</v>
      </c>
      <c r="L43" s="83"/>
    </row>
    <row r="44" customFormat="false" ht="279.05" hidden="false" customHeight="true" outlineLevel="0" collapsed="false">
      <c r="A44" s="44"/>
      <c r="B44" s="80" t="s">
        <v>139</v>
      </c>
      <c r="C44" s="81" t="s">
        <v>135</v>
      </c>
      <c r="D44" s="72" t="s">
        <v>140</v>
      </c>
      <c r="E44" s="38" t="s">
        <v>24</v>
      </c>
      <c r="F44" s="46" t="s">
        <v>141</v>
      </c>
      <c r="G44" s="53" t="n">
        <v>96</v>
      </c>
      <c r="H44" s="53" t="s">
        <v>138</v>
      </c>
      <c r="I44" s="53" t="n">
        <v>4</v>
      </c>
      <c r="J44" s="47" t="n">
        <v>1650.5</v>
      </c>
      <c r="K44" s="82" t="n">
        <f aca="false">J44*$K$12</f>
        <v>9803.9798039798</v>
      </c>
      <c r="L44" s="21"/>
    </row>
    <row r="45" customFormat="false" ht="239.2" hidden="false" customHeight="true" outlineLevel="0" collapsed="false">
      <c r="A45" s="44"/>
      <c r="B45" s="80" t="s">
        <v>142</v>
      </c>
      <c r="C45" s="81" t="s">
        <v>143</v>
      </c>
      <c r="D45" s="72" t="s">
        <v>144</v>
      </c>
      <c r="E45" s="38" t="s">
        <v>24</v>
      </c>
      <c r="F45" s="46" t="s">
        <v>145</v>
      </c>
      <c r="G45" s="53" t="n">
        <v>44</v>
      </c>
      <c r="H45" s="53" t="s">
        <v>138</v>
      </c>
      <c r="I45" s="53" t="n">
        <v>4</v>
      </c>
      <c r="J45" s="47" t="n">
        <v>873</v>
      </c>
      <c r="K45" s="82" t="n">
        <f aca="false">J45*$K$12</f>
        <v>5185.62518562519</v>
      </c>
      <c r="L45" s="21"/>
    </row>
    <row r="46" customFormat="false" ht="62.25" hidden="true" customHeight="true" outlineLevel="0" collapsed="false">
      <c r="A46" s="34"/>
      <c r="B46" s="48" t="s">
        <v>146</v>
      </c>
      <c r="C46" s="85"/>
      <c r="D46" s="86"/>
      <c r="E46" s="87" t="s">
        <v>147</v>
      </c>
      <c r="F46" s="46" t="s">
        <v>148</v>
      </c>
      <c r="G46" s="41" t="n">
        <v>34</v>
      </c>
      <c r="H46" s="41" t="s">
        <v>138</v>
      </c>
      <c r="I46" s="41" t="n">
        <v>4</v>
      </c>
      <c r="J46" s="42"/>
      <c r="K46" s="43" t="n">
        <f aca="false">J46*$K$12</f>
        <v>0</v>
      </c>
      <c r="L46" s="21"/>
    </row>
    <row r="47" customFormat="false" ht="223.85" hidden="false" customHeight="true" outlineLevel="0" collapsed="false">
      <c r="A47" s="44"/>
      <c r="B47" s="45" t="s">
        <v>149</v>
      </c>
      <c r="C47" s="85" t="s">
        <v>22</v>
      </c>
      <c r="D47" s="37" t="s">
        <v>150</v>
      </c>
      <c r="E47" s="38" t="s">
        <v>24</v>
      </c>
      <c r="F47" s="46" t="n">
        <v>2105</v>
      </c>
      <c r="G47" s="41"/>
      <c r="H47" s="41" t="s">
        <v>79</v>
      </c>
      <c r="I47" s="41" t="n">
        <v>30</v>
      </c>
      <c r="J47" s="42" t="n">
        <v>869.3</v>
      </c>
      <c r="K47" s="43" t="n">
        <f aca="false">J47*5.94</f>
        <v>5163.642</v>
      </c>
      <c r="L47" s="21"/>
    </row>
    <row r="48" customFormat="false" ht="245.3" hidden="false" customHeight="true" outlineLevel="0" collapsed="false">
      <c r="A48" s="44"/>
      <c r="B48" s="50" t="s">
        <v>151</v>
      </c>
      <c r="C48" s="85" t="s">
        <v>152</v>
      </c>
      <c r="D48" s="57" t="s">
        <v>153</v>
      </c>
      <c r="E48" s="38" t="s">
        <v>24</v>
      </c>
      <c r="F48" s="46" t="n">
        <v>2101</v>
      </c>
      <c r="G48" s="41" t="n">
        <v>42</v>
      </c>
      <c r="H48" s="41" t="s">
        <v>154</v>
      </c>
      <c r="I48" s="41" t="n">
        <v>2</v>
      </c>
      <c r="J48" s="42" t="n">
        <v>1514.4</v>
      </c>
      <c r="K48" s="43" t="n">
        <f aca="false">J48*5.94</f>
        <v>8995.536</v>
      </c>
      <c r="L48" s="21"/>
    </row>
    <row r="49" customFormat="false" ht="147.2" hidden="false" customHeight="true" outlineLevel="0" collapsed="false">
      <c r="A49" s="44"/>
      <c r="B49" s="50" t="s">
        <v>155</v>
      </c>
      <c r="C49" s="36" t="s">
        <v>135</v>
      </c>
      <c r="D49" s="37" t="s">
        <v>156</v>
      </c>
      <c r="E49" s="38" t="s">
        <v>24</v>
      </c>
      <c r="F49" s="46" t="n">
        <v>162</v>
      </c>
      <c r="G49" s="41" t="n">
        <v>90</v>
      </c>
      <c r="H49" s="41" t="s">
        <v>157</v>
      </c>
      <c r="I49" s="41" t="n">
        <v>5</v>
      </c>
      <c r="J49" s="42" t="n">
        <v>606.8</v>
      </c>
      <c r="K49" s="43" t="n">
        <f aca="false">J49*5.94</f>
        <v>3604.392</v>
      </c>
      <c r="L49" s="21"/>
    </row>
    <row r="50" customFormat="false" ht="180.9" hidden="false" customHeight="true" outlineLevel="0" collapsed="false">
      <c r="A50" s="44"/>
      <c r="B50" s="50" t="s">
        <v>158</v>
      </c>
      <c r="C50" s="36" t="s">
        <v>135</v>
      </c>
      <c r="D50" s="37"/>
      <c r="E50" s="38" t="s">
        <v>24</v>
      </c>
      <c r="F50" s="46" t="s">
        <v>159</v>
      </c>
      <c r="G50" s="41" t="n">
        <v>90</v>
      </c>
      <c r="H50" s="41" t="s">
        <v>157</v>
      </c>
      <c r="I50" s="41" t="n">
        <v>5</v>
      </c>
      <c r="J50" s="42" t="n">
        <v>767.1</v>
      </c>
      <c r="K50" s="43" t="n">
        <f aca="false">J50*5.94</f>
        <v>4556.574</v>
      </c>
      <c r="L50" s="21"/>
    </row>
    <row r="51" s="84" customFormat="true" ht="265.75" hidden="false" customHeight="true" outlineLevel="0" collapsed="false">
      <c r="A51" s="44"/>
      <c r="B51" s="36" t="s">
        <v>160</v>
      </c>
      <c r="C51" s="36" t="s">
        <v>161</v>
      </c>
      <c r="D51" s="37" t="s">
        <v>162</v>
      </c>
      <c r="E51" s="38" t="s">
        <v>24</v>
      </c>
      <c r="F51" s="46" t="s">
        <v>163</v>
      </c>
      <c r="G51" s="41" t="n">
        <v>41</v>
      </c>
      <c r="H51" s="41" t="s">
        <v>164</v>
      </c>
      <c r="I51" s="41" t="n">
        <v>4</v>
      </c>
      <c r="J51" s="42" t="n">
        <v>2297.5</v>
      </c>
      <c r="K51" s="43" t="n">
        <f aca="false">J51*5.94</f>
        <v>13647.15</v>
      </c>
      <c r="L51" s="83"/>
    </row>
    <row r="52" customFormat="false" ht="48" hidden="false" customHeight="true" outlineLevel="0" collapsed="false">
      <c r="A52" s="44"/>
      <c r="B52" s="36" t="s">
        <v>165</v>
      </c>
      <c r="C52" s="36" t="s">
        <v>166</v>
      </c>
      <c r="D52" s="37"/>
      <c r="E52" s="38" t="s">
        <v>24</v>
      </c>
      <c r="F52" s="46" t="s">
        <v>167</v>
      </c>
      <c r="G52" s="41"/>
      <c r="H52" s="41" t="s">
        <v>168</v>
      </c>
      <c r="I52" s="41"/>
      <c r="J52" s="42" t="n">
        <v>2297.5</v>
      </c>
      <c r="K52" s="43" t="n">
        <f aca="false">J52*5.94</f>
        <v>13647.15</v>
      </c>
      <c r="L52" s="21"/>
    </row>
    <row r="53" customFormat="false" ht="258.6" hidden="false" customHeight="true" outlineLevel="0" collapsed="false">
      <c r="A53" s="44"/>
      <c r="B53" s="69" t="s">
        <v>169</v>
      </c>
      <c r="C53" s="36" t="s">
        <v>135</v>
      </c>
      <c r="D53" s="57" t="s">
        <v>170</v>
      </c>
      <c r="E53" s="38" t="s">
        <v>24</v>
      </c>
      <c r="F53" s="46" t="s">
        <v>171</v>
      </c>
      <c r="G53" s="41"/>
      <c r="H53" s="41" t="n">
        <v>42</v>
      </c>
      <c r="I53" s="41" t="n">
        <v>4</v>
      </c>
      <c r="J53" s="42" t="n">
        <v>937.7</v>
      </c>
      <c r="K53" s="43" t="n">
        <f aca="false">J53*$K$12</f>
        <v>5569.94356994357</v>
      </c>
      <c r="L53" s="21"/>
    </row>
    <row r="54" customFormat="false" ht="169.65" hidden="false" customHeight="true" outlineLevel="0" collapsed="false">
      <c r="A54" s="88"/>
      <c r="B54" s="67" t="s">
        <v>172</v>
      </c>
      <c r="C54" s="67" t="s">
        <v>173</v>
      </c>
      <c r="D54" s="68" t="s">
        <v>174</v>
      </c>
      <c r="E54" s="38" t="s">
        <v>24</v>
      </c>
      <c r="F54" s="46" t="s">
        <v>175</v>
      </c>
      <c r="G54" s="53" t="n">
        <v>92</v>
      </c>
      <c r="H54" s="53" t="s">
        <v>176</v>
      </c>
      <c r="I54" s="53" t="n">
        <v>2</v>
      </c>
      <c r="J54" s="47" t="n">
        <v>3110.6</v>
      </c>
      <c r="K54" s="43" t="n">
        <f aca="false">J54*5.94</f>
        <v>18476.964</v>
      </c>
      <c r="L54" s="21"/>
    </row>
    <row r="55" customFormat="false" ht="114.45" hidden="false" customHeight="true" outlineLevel="0" collapsed="false">
      <c r="A55" s="88"/>
      <c r="B55" s="67" t="s">
        <v>177</v>
      </c>
      <c r="C55" s="67" t="s">
        <v>178</v>
      </c>
      <c r="D55" s="68"/>
      <c r="E55" s="38" t="s">
        <v>24</v>
      </c>
      <c r="F55" s="46" t="s">
        <v>179</v>
      </c>
      <c r="G55" s="53"/>
      <c r="H55" s="53" t="s">
        <v>180</v>
      </c>
      <c r="I55" s="53" t="n">
        <v>4952</v>
      </c>
      <c r="J55" s="47" t="n">
        <v>3110.6</v>
      </c>
      <c r="K55" s="43" t="n">
        <f aca="false">J55*5.94</f>
        <v>18476.964</v>
      </c>
      <c r="L55" s="21"/>
    </row>
    <row r="56" customFormat="false" ht="328.15" hidden="false" customHeight="true" outlineLevel="0" collapsed="false">
      <c r="A56" s="44"/>
      <c r="B56" s="36" t="s">
        <v>181</v>
      </c>
      <c r="C56" s="36" t="s">
        <v>135</v>
      </c>
      <c r="D56" s="57" t="s">
        <v>182</v>
      </c>
      <c r="E56" s="38" t="s">
        <v>24</v>
      </c>
      <c r="F56" s="46" t="n">
        <v>152</v>
      </c>
      <c r="G56" s="41" t="s">
        <v>183</v>
      </c>
      <c r="H56" s="41" t="s">
        <v>157</v>
      </c>
      <c r="I56" s="41" t="n">
        <v>4</v>
      </c>
      <c r="J56" s="42" t="n">
        <v>1303.5</v>
      </c>
      <c r="K56" s="43" t="n">
        <f aca="false">J56*$K$12</f>
        <v>7742.79774279774</v>
      </c>
      <c r="L56" s="21"/>
    </row>
    <row r="57" customFormat="false" ht="277" hidden="false" customHeight="true" outlineLevel="0" collapsed="false">
      <c r="A57" s="44"/>
      <c r="B57" s="36" t="s">
        <v>184</v>
      </c>
      <c r="C57" s="36" t="s">
        <v>135</v>
      </c>
      <c r="D57" s="57" t="s">
        <v>185</v>
      </c>
      <c r="E57" s="38" t="s">
        <v>24</v>
      </c>
      <c r="F57" s="46" t="n">
        <v>153</v>
      </c>
      <c r="G57" s="41" t="s">
        <v>183</v>
      </c>
      <c r="H57" s="41" t="s">
        <v>186</v>
      </c>
      <c r="I57" s="41" t="n">
        <v>4</v>
      </c>
      <c r="J57" s="42" t="n">
        <v>1450.7</v>
      </c>
      <c r="K57" s="43" t="n">
        <f aca="false">J57*5.94</f>
        <v>8617.158</v>
      </c>
      <c r="L57" s="21"/>
    </row>
    <row r="58" customFormat="false" ht="289.3" hidden="false" customHeight="true" outlineLevel="0" collapsed="false">
      <c r="A58" s="44"/>
      <c r="B58" s="36" t="s">
        <v>187</v>
      </c>
      <c r="C58" s="36" t="s">
        <v>188</v>
      </c>
      <c r="D58" s="57" t="s">
        <v>189</v>
      </c>
      <c r="E58" s="38" t="s">
        <v>24</v>
      </c>
      <c r="F58" s="46" t="n">
        <v>157</v>
      </c>
      <c r="G58" s="41" t="s">
        <v>183</v>
      </c>
      <c r="H58" s="41" t="s">
        <v>190</v>
      </c>
      <c r="I58" s="41" t="n">
        <v>3</v>
      </c>
      <c r="J58" s="42" t="n">
        <v>1502.4</v>
      </c>
      <c r="K58" s="43" t="n">
        <f aca="false">J58*5.94</f>
        <v>8924.256</v>
      </c>
      <c r="L58" s="21"/>
    </row>
    <row r="59" customFormat="false" ht="344.5" hidden="false" customHeight="true" outlineLevel="0" collapsed="false">
      <c r="A59" s="61"/>
      <c r="B59" s="36" t="s">
        <v>191</v>
      </c>
      <c r="C59" s="36" t="s">
        <v>135</v>
      </c>
      <c r="D59" s="57" t="s">
        <v>192</v>
      </c>
      <c r="E59" s="38" t="s">
        <v>24</v>
      </c>
      <c r="F59" s="46" t="n">
        <v>156</v>
      </c>
      <c r="G59" s="40" t="s">
        <v>183</v>
      </c>
      <c r="H59" s="41" t="s">
        <v>193</v>
      </c>
      <c r="I59" s="41" t="n">
        <v>3</v>
      </c>
      <c r="J59" s="42" t="n">
        <v>1282</v>
      </c>
      <c r="K59" s="43" t="n">
        <f aca="false">J59*5.94</f>
        <v>7615.08</v>
      </c>
      <c r="L59" s="21"/>
    </row>
    <row r="60" customFormat="false" ht="181.95" hidden="false" customHeight="true" outlineLevel="0" collapsed="false">
      <c r="A60" s="44"/>
      <c r="B60" s="50" t="s">
        <v>194</v>
      </c>
      <c r="C60" s="36" t="s">
        <v>195</v>
      </c>
      <c r="D60" s="57" t="s">
        <v>196</v>
      </c>
      <c r="E60" s="38" t="s">
        <v>24</v>
      </c>
      <c r="F60" s="46" t="s">
        <v>197</v>
      </c>
      <c r="G60" s="41" t="s">
        <v>183</v>
      </c>
      <c r="H60" s="41" t="s">
        <v>198</v>
      </c>
      <c r="I60" s="41" t="n">
        <v>18</v>
      </c>
      <c r="J60" s="42" t="n">
        <v>697.7</v>
      </c>
      <c r="K60" s="43" t="n">
        <f aca="false">J60*$K$12</f>
        <v>4144.34214434214</v>
      </c>
      <c r="L60" s="21"/>
    </row>
    <row r="61" customFormat="false" ht="96" hidden="false" customHeight="true" outlineLevel="0" collapsed="false">
      <c r="A61" s="44"/>
      <c r="B61" s="50" t="s">
        <v>199</v>
      </c>
      <c r="C61" s="36" t="s">
        <v>166</v>
      </c>
      <c r="D61" s="37" t="s">
        <v>200</v>
      </c>
      <c r="E61" s="38" t="s">
        <v>24</v>
      </c>
      <c r="F61" s="46" t="n">
        <v>400</v>
      </c>
      <c r="G61" s="41"/>
      <c r="H61" s="41" t="s">
        <v>201</v>
      </c>
      <c r="I61" s="41" t="n">
        <v>1</v>
      </c>
      <c r="J61" s="42" t="n">
        <v>5626.6</v>
      </c>
      <c r="K61" s="43" t="n">
        <f aca="false">J61*5.94</f>
        <v>33422.004</v>
      </c>
      <c r="L61" s="21"/>
    </row>
    <row r="62" customFormat="false" ht="143.1" hidden="false" customHeight="true" outlineLevel="0" collapsed="false">
      <c r="A62" s="44"/>
      <c r="B62" s="50" t="s">
        <v>199</v>
      </c>
      <c r="C62" s="36" t="s">
        <v>166</v>
      </c>
      <c r="D62" s="37"/>
      <c r="E62" s="38" t="s">
        <v>24</v>
      </c>
      <c r="F62" s="46" t="s">
        <v>202</v>
      </c>
      <c r="G62" s="41"/>
      <c r="H62" s="41" t="n">
        <v>44</v>
      </c>
      <c r="I62" s="41" t="n">
        <v>1</v>
      </c>
      <c r="J62" s="42" t="n">
        <v>4219.8</v>
      </c>
      <c r="K62" s="43" t="n">
        <f aca="false">J62*5.94</f>
        <v>25065.612</v>
      </c>
      <c r="L62" s="21"/>
    </row>
    <row r="63" customFormat="false" ht="246.35" hidden="false" customHeight="true" outlineLevel="0" collapsed="false">
      <c r="A63" s="44"/>
      <c r="B63" s="50" t="s">
        <v>203</v>
      </c>
      <c r="C63" s="36" t="s">
        <v>143</v>
      </c>
      <c r="D63" s="57" t="s">
        <v>204</v>
      </c>
      <c r="E63" s="38" t="s">
        <v>24</v>
      </c>
      <c r="F63" s="46" t="s">
        <v>205</v>
      </c>
      <c r="G63" s="41" t="s">
        <v>183</v>
      </c>
      <c r="H63" s="41" t="s">
        <v>198</v>
      </c>
      <c r="I63" s="41" t="n">
        <v>18</v>
      </c>
      <c r="J63" s="42" t="n">
        <v>933</v>
      </c>
      <c r="K63" s="43" t="n">
        <f aca="false">J63*$K$12</f>
        <v>5542.02554202554</v>
      </c>
      <c r="L63" s="21"/>
    </row>
    <row r="64" customFormat="false" ht="139" hidden="false" customHeight="true" outlineLevel="0" collapsed="false">
      <c r="A64" s="61"/>
      <c r="B64" s="76" t="s">
        <v>206</v>
      </c>
      <c r="C64" s="36" t="s">
        <v>143</v>
      </c>
      <c r="D64" s="70" t="s">
        <v>207</v>
      </c>
      <c r="E64" s="38" t="s">
        <v>24</v>
      </c>
      <c r="F64" s="46" t="s">
        <v>208</v>
      </c>
      <c r="G64" s="41" t="s">
        <v>183</v>
      </c>
      <c r="H64" s="41" t="s">
        <v>198</v>
      </c>
      <c r="I64" s="41" t="n">
        <v>18</v>
      </c>
      <c r="J64" s="42" t="n">
        <v>402.4</v>
      </c>
      <c r="K64" s="43" t="n">
        <f aca="false">J64*$K$12</f>
        <v>2390.25839025839</v>
      </c>
      <c r="L64" s="21"/>
    </row>
    <row r="65" customFormat="false" ht="218.75" hidden="false" customHeight="true" outlineLevel="0" collapsed="false">
      <c r="A65" s="89"/>
      <c r="B65" s="36" t="s">
        <v>209</v>
      </c>
      <c r="C65" s="36" t="s">
        <v>135</v>
      </c>
      <c r="D65" s="57" t="s">
        <v>210</v>
      </c>
      <c r="E65" s="38" t="s">
        <v>24</v>
      </c>
      <c r="F65" s="46" t="s">
        <v>211</v>
      </c>
      <c r="G65" s="41" t="n">
        <v>42</v>
      </c>
      <c r="H65" s="41" t="s">
        <v>190</v>
      </c>
      <c r="I65" s="41" t="n">
        <v>2</v>
      </c>
      <c r="J65" s="42" t="n">
        <v>785.9</v>
      </c>
      <c r="K65" s="43" t="n">
        <f aca="false">J65*5.94</f>
        <v>4668.246</v>
      </c>
      <c r="L65" s="21"/>
    </row>
    <row r="66" customFormat="false" ht="255.55" hidden="false" customHeight="true" outlineLevel="0" collapsed="false">
      <c r="A66" s="89"/>
      <c r="B66" s="36" t="s">
        <v>209</v>
      </c>
      <c r="C66" s="36" t="s">
        <v>135</v>
      </c>
      <c r="D66" s="57" t="s">
        <v>212</v>
      </c>
      <c r="E66" s="38" t="s">
        <v>24</v>
      </c>
      <c r="F66" s="46" t="s">
        <v>213</v>
      </c>
      <c r="G66" s="41" t="n">
        <v>42</v>
      </c>
      <c r="H66" s="41" t="s">
        <v>214</v>
      </c>
      <c r="I66" s="41" t="n">
        <v>2</v>
      </c>
      <c r="J66" s="42" t="n">
        <v>886.2</v>
      </c>
      <c r="K66" s="43" t="n">
        <f aca="false">J66*5.94</f>
        <v>5264.028</v>
      </c>
      <c r="L66" s="21"/>
    </row>
    <row r="67" customFormat="false" ht="276" hidden="false" customHeight="true" outlineLevel="0" collapsed="false">
      <c r="A67" s="34"/>
      <c r="B67" s="48" t="s">
        <v>215</v>
      </c>
      <c r="C67" s="36" t="s">
        <v>216</v>
      </c>
      <c r="D67" s="57" t="s">
        <v>217</v>
      </c>
      <c r="E67" s="38" t="s">
        <v>24</v>
      </c>
      <c r="F67" s="46" t="s">
        <v>218</v>
      </c>
      <c r="G67" s="41" t="n">
        <v>40</v>
      </c>
      <c r="H67" s="41" t="s">
        <v>214</v>
      </c>
      <c r="I67" s="41" t="n">
        <v>2</v>
      </c>
      <c r="J67" s="42" t="n">
        <v>1031.5</v>
      </c>
      <c r="K67" s="43" t="n">
        <f aca="false">J67*5.94</f>
        <v>6127.11</v>
      </c>
      <c r="L67" s="21"/>
    </row>
    <row r="68" customFormat="false" ht="282.15" hidden="false" customHeight="true" outlineLevel="0" collapsed="false">
      <c r="A68" s="90"/>
      <c r="B68" s="76" t="s">
        <v>219</v>
      </c>
      <c r="C68" s="36" t="s">
        <v>216</v>
      </c>
      <c r="D68" s="57" t="s">
        <v>220</v>
      </c>
      <c r="E68" s="38" t="s">
        <v>24</v>
      </c>
      <c r="F68" s="46" t="s">
        <v>221</v>
      </c>
      <c r="G68" s="41" t="n">
        <v>40</v>
      </c>
      <c r="H68" s="41" t="s">
        <v>222</v>
      </c>
      <c r="I68" s="41" t="n">
        <v>2</v>
      </c>
      <c r="J68" s="42" t="n">
        <v>858</v>
      </c>
      <c r="K68" s="43" t="n">
        <f aca="false">J68*5.94</f>
        <v>5096.52</v>
      </c>
      <c r="L68" s="21"/>
    </row>
    <row r="69" customFormat="false" ht="17.35" hidden="false" customHeight="false" outlineLevel="0" collapsed="false">
      <c r="A69" s="91" t="s">
        <v>223</v>
      </c>
      <c r="B69" s="91" t="s">
        <v>223</v>
      </c>
      <c r="C69" s="91" t="s">
        <v>223</v>
      </c>
      <c r="D69" s="91" t="s">
        <v>223</v>
      </c>
      <c r="E69" s="91" t="s">
        <v>223</v>
      </c>
      <c r="F69" s="91" t="s">
        <v>223</v>
      </c>
      <c r="G69" s="91" t="s">
        <v>223</v>
      </c>
      <c r="H69" s="91" t="s">
        <v>223</v>
      </c>
      <c r="I69" s="91" t="s">
        <v>223</v>
      </c>
      <c r="J69" s="91"/>
      <c r="K69" s="91" t="s">
        <v>223</v>
      </c>
      <c r="L69" s="91"/>
    </row>
    <row r="70" customFormat="false" ht="355.75" hidden="false" customHeight="true" outlineLevel="0" collapsed="false">
      <c r="A70" s="56"/>
      <c r="B70" s="76" t="s">
        <v>224</v>
      </c>
      <c r="C70" s="85" t="s">
        <v>143</v>
      </c>
      <c r="D70" s="57" t="s">
        <v>225</v>
      </c>
      <c r="E70" s="38" t="s">
        <v>24</v>
      </c>
      <c r="F70" s="46" t="s">
        <v>226</v>
      </c>
      <c r="G70" s="41" t="s">
        <v>183</v>
      </c>
      <c r="H70" s="41" t="s">
        <v>183</v>
      </c>
      <c r="I70" s="41" t="n">
        <v>15</v>
      </c>
      <c r="J70" s="42" t="n">
        <v>649</v>
      </c>
      <c r="K70" s="43" t="n">
        <f aca="false">J70*$K$12</f>
        <v>3855.06385506386</v>
      </c>
      <c r="L70" s="21"/>
    </row>
    <row r="71" customFormat="false" ht="17.35" hidden="false" customHeight="false" outlineLevel="0" collapsed="false">
      <c r="A71" s="78" t="s">
        <v>227</v>
      </c>
      <c r="B71" s="78" t="s">
        <v>227</v>
      </c>
      <c r="C71" s="78" t="s">
        <v>227</v>
      </c>
      <c r="D71" s="78" t="s">
        <v>227</v>
      </c>
      <c r="E71" s="78" t="s">
        <v>227</v>
      </c>
      <c r="F71" s="78" t="s">
        <v>227</v>
      </c>
      <c r="G71" s="78" t="s">
        <v>227</v>
      </c>
      <c r="H71" s="78" t="s">
        <v>227</v>
      </c>
      <c r="I71" s="78" t="s">
        <v>227</v>
      </c>
      <c r="J71" s="78"/>
      <c r="K71" s="78" t="s">
        <v>227</v>
      </c>
      <c r="L71" s="78"/>
    </row>
    <row r="72" customFormat="false" ht="226.9" hidden="false" customHeight="true" outlineLevel="0" collapsed="false">
      <c r="A72" s="79"/>
      <c r="B72" s="92" t="s">
        <v>228</v>
      </c>
      <c r="C72" s="85" t="s">
        <v>229</v>
      </c>
      <c r="D72" s="57" t="s">
        <v>230</v>
      </c>
      <c r="E72" s="38" t="s">
        <v>24</v>
      </c>
      <c r="F72" s="46" t="n">
        <v>121</v>
      </c>
      <c r="G72" s="41" t="n">
        <v>27</v>
      </c>
      <c r="H72" s="41" t="s">
        <v>231</v>
      </c>
      <c r="I72" s="41" t="n">
        <v>5</v>
      </c>
      <c r="J72" s="42" t="n">
        <v>473.6</v>
      </c>
      <c r="K72" s="43" t="n">
        <f aca="false">J72*$K$12</f>
        <v>2813.18681318681</v>
      </c>
      <c r="L72" s="21"/>
    </row>
    <row r="73" customFormat="false" ht="244.3" hidden="false" customHeight="true" outlineLevel="0" collapsed="false">
      <c r="A73" s="44"/>
      <c r="B73" s="50" t="s">
        <v>232</v>
      </c>
      <c r="C73" s="85" t="s">
        <v>233</v>
      </c>
      <c r="D73" s="57" t="s">
        <v>234</v>
      </c>
      <c r="E73" s="38" t="s">
        <v>24</v>
      </c>
      <c r="F73" s="46" t="n">
        <v>122</v>
      </c>
      <c r="G73" s="41" t="n">
        <v>25.5</v>
      </c>
      <c r="H73" s="41" t="s">
        <v>231</v>
      </c>
      <c r="I73" s="41" t="n">
        <v>5</v>
      </c>
      <c r="J73" s="42" t="n">
        <v>490.4</v>
      </c>
      <c r="K73" s="43" t="n">
        <f aca="false">J73*$K$12</f>
        <v>2912.97891297891</v>
      </c>
      <c r="L73" s="21"/>
    </row>
    <row r="74" customFormat="false" ht="198.3" hidden="false" customHeight="true" outlineLevel="0" collapsed="false">
      <c r="A74" s="44"/>
      <c r="B74" s="50" t="s">
        <v>235</v>
      </c>
      <c r="C74" s="85" t="s">
        <v>236</v>
      </c>
      <c r="D74" s="57" t="s">
        <v>237</v>
      </c>
      <c r="E74" s="38" t="s">
        <v>24</v>
      </c>
      <c r="F74" s="46" t="n">
        <v>126</v>
      </c>
      <c r="G74" s="41" t="n">
        <v>21</v>
      </c>
      <c r="H74" s="41" t="s">
        <v>154</v>
      </c>
      <c r="I74" s="41" t="n">
        <v>5</v>
      </c>
      <c r="J74" s="42" t="n">
        <v>438.9</v>
      </c>
      <c r="K74" s="43" t="n">
        <f aca="false">J74*$K$12</f>
        <v>2607.06860706861</v>
      </c>
      <c r="L74" s="21"/>
    </row>
    <row r="75" customFormat="false" ht="209.55" hidden="false" customHeight="true" outlineLevel="0" collapsed="false">
      <c r="A75" s="61"/>
      <c r="B75" s="76" t="s">
        <v>238</v>
      </c>
      <c r="C75" s="85" t="s">
        <v>239</v>
      </c>
      <c r="D75" s="57" t="s">
        <v>240</v>
      </c>
      <c r="E75" s="38" t="s">
        <v>24</v>
      </c>
      <c r="F75" s="46" t="n">
        <v>128</v>
      </c>
      <c r="G75" s="41" t="n">
        <v>25</v>
      </c>
      <c r="H75" s="41" t="s">
        <v>154</v>
      </c>
      <c r="I75" s="41" t="n">
        <v>5</v>
      </c>
      <c r="J75" s="42" t="n">
        <v>429.5</v>
      </c>
      <c r="K75" s="43" t="n">
        <f aca="false">J75*$K$12</f>
        <v>2551.23255123255</v>
      </c>
      <c r="L75" s="21"/>
    </row>
    <row r="76" customFormat="false" ht="189.1" hidden="false" customHeight="true" outlineLevel="0" collapsed="false">
      <c r="A76" s="93"/>
      <c r="B76" s="69" t="s">
        <v>241</v>
      </c>
      <c r="C76" s="85" t="s">
        <v>22</v>
      </c>
      <c r="D76" s="57" t="s">
        <v>242</v>
      </c>
      <c r="E76" s="38" t="s">
        <v>24</v>
      </c>
      <c r="F76" s="46" t="n">
        <v>501</v>
      </c>
      <c r="G76" s="41" t="n">
        <v>27</v>
      </c>
      <c r="H76" s="41" t="s">
        <v>190</v>
      </c>
      <c r="I76" s="41" t="n">
        <v>5</v>
      </c>
      <c r="J76" s="42" t="n">
        <v>459.5</v>
      </c>
      <c r="K76" s="43" t="n">
        <f aca="false">J76*5.94</f>
        <v>2729.43</v>
      </c>
      <c r="L76" s="21"/>
    </row>
    <row r="77" customFormat="false" ht="238.15" hidden="false" customHeight="true" outlineLevel="0" collapsed="false">
      <c r="A77" s="89"/>
      <c r="B77" s="36" t="s">
        <v>243</v>
      </c>
      <c r="C77" s="85" t="s">
        <v>244</v>
      </c>
      <c r="D77" s="37" t="s">
        <v>245</v>
      </c>
      <c r="E77" s="38" t="s">
        <v>24</v>
      </c>
      <c r="F77" s="46" t="n">
        <v>2111</v>
      </c>
      <c r="G77" s="41"/>
      <c r="H77" s="41" t="s">
        <v>154</v>
      </c>
      <c r="I77" s="41" t="n">
        <v>5</v>
      </c>
      <c r="J77" s="42" t="n">
        <v>750.2</v>
      </c>
      <c r="K77" s="43" t="n">
        <f aca="false">J77*5.94</f>
        <v>4456.188</v>
      </c>
      <c r="L77" s="21"/>
    </row>
    <row r="78" s="2" customFormat="true" ht="245.3" hidden="false" customHeight="true" outlineLevel="0" collapsed="false">
      <c r="A78" s="88"/>
      <c r="B78" s="36" t="s">
        <v>246</v>
      </c>
      <c r="C78" s="36" t="s">
        <v>247</v>
      </c>
      <c r="D78" s="37" t="s">
        <v>248</v>
      </c>
      <c r="E78" s="94" t="s">
        <v>24</v>
      </c>
      <c r="F78" s="39" t="n">
        <v>2112</v>
      </c>
      <c r="G78" s="95"/>
      <c r="H78" s="95" t="s">
        <v>249</v>
      </c>
      <c r="I78" s="95" t="n">
        <v>5</v>
      </c>
      <c r="J78" s="96" t="n">
        <v>750.2</v>
      </c>
      <c r="K78" s="97" t="n">
        <f aca="false">J78*5.94</f>
        <v>4456.188</v>
      </c>
      <c r="L78" s="98"/>
    </row>
    <row r="79" customFormat="false" ht="228.95" hidden="false" customHeight="true" outlineLevel="0" collapsed="false">
      <c r="A79" s="89"/>
      <c r="B79" s="48" t="s">
        <v>250</v>
      </c>
      <c r="C79" s="36" t="s">
        <v>251</v>
      </c>
      <c r="D79" s="57" t="s">
        <v>252</v>
      </c>
      <c r="E79" s="94" t="s">
        <v>24</v>
      </c>
      <c r="F79" s="46" t="n">
        <v>321</v>
      </c>
      <c r="G79" s="41" t="n">
        <v>28</v>
      </c>
      <c r="H79" s="41" t="s">
        <v>253</v>
      </c>
      <c r="I79" s="41" t="n">
        <v>5</v>
      </c>
      <c r="J79" s="42" t="n">
        <v>501</v>
      </c>
      <c r="K79" s="43" t="n">
        <f aca="false">J79*$K$12</f>
        <v>2975.94297594298</v>
      </c>
      <c r="L79" s="43" t="n">
        <v>2390</v>
      </c>
    </row>
    <row r="80" customFormat="false" ht="138" hidden="false" customHeight="true" outlineLevel="0" collapsed="false">
      <c r="A80" s="44"/>
      <c r="B80" s="48" t="s">
        <v>254</v>
      </c>
      <c r="C80" s="36" t="s">
        <v>255</v>
      </c>
      <c r="D80" s="37" t="s">
        <v>256</v>
      </c>
      <c r="E80" s="94" t="s">
        <v>24</v>
      </c>
      <c r="F80" s="46" t="s">
        <v>257</v>
      </c>
      <c r="G80" s="41" t="n">
        <v>28</v>
      </c>
      <c r="H80" s="41" t="s">
        <v>258</v>
      </c>
      <c r="I80" s="41" t="n">
        <v>5</v>
      </c>
      <c r="J80" s="42" t="n">
        <v>517</v>
      </c>
      <c r="K80" s="43" t="n">
        <f aca="false">J80*$K$12</f>
        <v>3070.98307098307</v>
      </c>
      <c r="L80" s="99" t="n">
        <v>2460</v>
      </c>
    </row>
    <row r="81" customFormat="false" ht="101.2" hidden="false" customHeight="true" outlineLevel="0" collapsed="false">
      <c r="A81" s="44"/>
      <c r="B81" s="50" t="s">
        <v>254</v>
      </c>
      <c r="C81" s="85" t="s">
        <v>259</v>
      </c>
      <c r="D81" s="37"/>
      <c r="E81" s="94" t="s">
        <v>24</v>
      </c>
      <c r="F81" s="46" t="s">
        <v>260</v>
      </c>
      <c r="G81" s="41" t="n">
        <v>28</v>
      </c>
      <c r="H81" s="41" t="s">
        <v>258</v>
      </c>
      <c r="I81" s="41" t="n">
        <v>5</v>
      </c>
      <c r="J81" s="42" t="n">
        <v>517</v>
      </c>
      <c r="K81" s="43" t="n">
        <f aca="false">J81*$K$12</f>
        <v>3070.98307098307</v>
      </c>
      <c r="L81" s="99" t="n">
        <v>1840</v>
      </c>
    </row>
    <row r="82" customFormat="false" ht="209.55" hidden="false" customHeight="true" outlineLevel="0" collapsed="false">
      <c r="A82" s="44"/>
      <c r="B82" s="50" t="s">
        <v>250</v>
      </c>
      <c r="C82" s="85" t="s">
        <v>261</v>
      </c>
      <c r="D82" s="57" t="s">
        <v>262</v>
      </c>
      <c r="E82" s="94" t="s">
        <v>24</v>
      </c>
      <c r="F82" s="46" t="n">
        <v>324</v>
      </c>
      <c r="G82" s="41" t="n">
        <v>26</v>
      </c>
      <c r="H82" s="41" t="s">
        <v>258</v>
      </c>
      <c r="I82" s="41" t="n">
        <v>5</v>
      </c>
      <c r="J82" s="42" t="n">
        <v>546</v>
      </c>
      <c r="K82" s="43" t="n">
        <f aca="false">J82*$K$12</f>
        <v>3243.24324324324</v>
      </c>
      <c r="L82" s="43" t="n">
        <v>2090</v>
      </c>
    </row>
    <row r="83" s="2" customFormat="true" ht="225.9" hidden="false" customHeight="true" outlineLevel="0" collapsed="false">
      <c r="A83" s="100"/>
      <c r="B83" s="101" t="s">
        <v>250</v>
      </c>
      <c r="C83" s="36" t="s">
        <v>261</v>
      </c>
      <c r="D83" s="57" t="s">
        <v>263</v>
      </c>
      <c r="E83" s="94" t="s">
        <v>24</v>
      </c>
      <c r="F83" s="39" t="n">
        <v>325</v>
      </c>
      <c r="G83" s="95" t="n">
        <v>26</v>
      </c>
      <c r="H83" s="95" t="s">
        <v>258</v>
      </c>
      <c r="I83" s="95" t="n">
        <v>5</v>
      </c>
      <c r="J83" s="96" t="n">
        <v>520</v>
      </c>
      <c r="K83" s="97" t="n">
        <f aca="false">J83*$K$12</f>
        <v>3088.80308880309</v>
      </c>
      <c r="L83" s="97" t="n">
        <v>1990</v>
      </c>
    </row>
    <row r="84" customFormat="false" ht="224.9" hidden="false" customHeight="true" outlineLevel="0" collapsed="false">
      <c r="A84" s="102"/>
      <c r="B84" s="103" t="s">
        <v>264</v>
      </c>
      <c r="C84" s="36" t="s">
        <v>265</v>
      </c>
      <c r="D84" s="57" t="s">
        <v>266</v>
      </c>
      <c r="E84" s="94" t="s">
        <v>24</v>
      </c>
      <c r="F84" s="46" t="n">
        <v>546</v>
      </c>
      <c r="G84" s="41" t="n">
        <v>37</v>
      </c>
      <c r="H84" s="41" t="s">
        <v>267</v>
      </c>
      <c r="I84" s="41" t="n">
        <v>4</v>
      </c>
      <c r="J84" s="42" t="n">
        <v>623.6</v>
      </c>
      <c r="K84" s="43" t="n">
        <f aca="false">J84*5.94</f>
        <v>3704.184</v>
      </c>
      <c r="L84" s="21"/>
    </row>
    <row r="85" customFormat="false" ht="222.85" hidden="false" customHeight="true" outlineLevel="0" collapsed="false">
      <c r="A85" s="34"/>
      <c r="B85" s="48" t="s">
        <v>268</v>
      </c>
      <c r="C85" s="36" t="s">
        <v>269</v>
      </c>
      <c r="D85" s="57" t="s">
        <v>270</v>
      </c>
      <c r="E85" s="94" t="s">
        <v>24</v>
      </c>
      <c r="F85" s="46" t="s">
        <v>271</v>
      </c>
      <c r="G85" s="41" t="n">
        <v>15</v>
      </c>
      <c r="H85" s="41" t="s">
        <v>272</v>
      </c>
      <c r="I85" s="41" t="n">
        <v>20</v>
      </c>
      <c r="J85" s="42" t="n">
        <v>442.6</v>
      </c>
      <c r="K85" s="43" t="n">
        <f aca="false">J85*$K$12</f>
        <v>2629.04662904663</v>
      </c>
      <c r="L85" s="21"/>
    </row>
    <row r="86" customFormat="false" ht="237.15" hidden="false" customHeight="true" outlineLevel="0" collapsed="false">
      <c r="A86" s="34"/>
      <c r="B86" s="48" t="s">
        <v>273</v>
      </c>
      <c r="C86" s="36" t="s">
        <v>274</v>
      </c>
      <c r="D86" s="57" t="s">
        <v>275</v>
      </c>
      <c r="E86" s="94" t="s">
        <v>24</v>
      </c>
      <c r="F86" s="46" t="s">
        <v>276</v>
      </c>
      <c r="G86" s="41"/>
      <c r="H86" s="41" t="s">
        <v>277</v>
      </c>
      <c r="I86" s="41" t="n">
        <v>8</v>
      </c>
      <c r="J86" s="42" t="n">
        <v>327</v>
      </c>
      <c r="K86" s="43" t="n">
        <f aca="false">J86*$K$12</f>
        <v>1942.38194238194</v>
      </c>
      <c r="L86" s="21"/>
    </row>
    <row r="87" customFormat="false" ht="233.05" hidden="false" customHeight="true" outlineLevel="0" collapsed="false">
      <c r="A87" s="44"/>
      <c r="B87" s="50" t="s">
        <v>278</v>
      </c>
      <c r="C87" s="36" t="s">
        <v>279</v>
      </c>
      <c r="D87" s="57" t="s">
        <v>280</v>
      </c>
      <c r="E87" s="38" t="s">
        <v>24</v>
      </c>
      <c r="F87" s="46" t="s">
        <v>281</v>
      </c>
      <c r="G87" s="41" t="n">
        <v>15</v>
      </c>
      <c r="H87" s="41" t="s">
        <v>282</v>
      </c>
      <c r="I87" s="41" t="n">
        <v>20</v>
      </c>
      <c r="J87" s="42" t="n">
        <v>373</v>
      </c>
      <c r="K87" s="43" t="n">
        <f aca="false">J87*5.94</f>
        <v>2215.62</v>
      </c>
      <c r="L87" s="43" t="n">
        <v>1660</v>
      </c>
    </row>
    <row r="88" s="84" customFormat="true" ht="228.95" hidden="false" customHeight="true" outlineLevel="0" collapsed="false">
      <c r="A88" s="61"/>
      <c r="B88" s="76" t="s">
        <v>283</v>
      </c>
      <c r="C88" s="36" t="s">
        <v>22</v>
      </c>
      <c r="D88" s="57" t="s">
        <v>284</v>
      </c>
      <c r="E88" s="38" t="s">
        <v>24</v>
      </c>
      <c r="F88" s="46" t="n">
        <v>534</v>
      </c>
      <c r="G88" s="41" t="n">
        <v>20</v>
      </c>
      <c r="H88" s="41" t="s">
        <v>285</v>
      </c>
      <c r="I88" s="41" t="n">
        <v>12</v>
      </c>
      <c r="J88" s="42" t="n">
        <v>462</v>
      </c>
      <c r="K88" s="43" t="n">
        <f aca="false">J88*$K$12</f>
        <v>2744.28274428274</v>
      </c>
      <c r="L88" s="43" t="n">
        <v>1690</v>
      </c>
    </row>
    <row r="89" customFormat="false" ht="249.4" hidden="false" customHeight="true" outlineLevel="0" collapsed="false">
      <c r="A89" s="34"/>
      <c r="B89" s="48" t="s">
        <v>286</v>
      </c>
      <c r="C89" s="36" t="s">
        <v>287</v>
      </c>
      <c r="D89" s="57" t="s">
        <v>288</v>
      </c>
      <c r="E89" s="38" t="s">
        <v>24</v>
      </c>
      <c r="F89" s="46" t="s">
        <v>289</v>
      </c>
      <c r="G89" s="41" t="n">
        <v>20</v>
      </c>
      <c r="H89" s="41" t="s">
        <v>285</v>
      </c>
      <c r="I89" s="41" t="n">
        <v>12</v>
      </c>
      <c r="J89" s="42" t="n">
        <v>462</v>
      </c>
      <c r="K89" s="43" t="n">
        <f aca="false">J89*$K$12</f>
        <v>2744.28274428274</v>
      </c>
      <c r="L89" s="43" t="n">
        <v>1890</v>
      </c>
    </row>
    <row r="90" customFormat="false" ht="239.2" hidden="false" customHeight="true" outlineLevel="0" collapsed="false">
      <c r="A90" s="44"/>
      <c r="B90" s="50" t="s">
        <v>290</v>
      </c>
      <c r="C90" s="36" t="s">
        <v>291</v>
      </c>
      <c r="D90" s="57" t="s">
        <v>292</v>
      </c>
      <c r="E90" s="38" t="s">
        <v>24</v>
      </c>
      <c r="F90" s="46" t="n">
        <v>563</v>
      </c>
      <c r="G90" s="41" t="n">
        <v>13</v>
      </c>
      <c r="H90" s="41" t="s">
        <v>282</v>
      </c>
      <c r="I90" s="41" t="n">
        <v>20</v>
      </c>
      <c r="J90" s="42" t="n">
        <v>625.8</v>
      </c>
      <c r="K90" s="43" t="n">
        <f aca="false">J90*$K$12</f>
        <v>3717.25571725572</v>
      </c>
      <c r="L90" s="21"/>
    </row>
    <row r="91" customFormat="false" ht="242.25" hidden="false" customHeight="true" outlineLevel="0" collapsed="false">
      <c r="A91" s="44"/>
      <c r="B91" s="50" t="s">
        <v>293</v>
      </c>
      <c r="C91" s="36" t="s">
        <v>294</v>
      </c>
      <c r="D91" s="57" t="s">
        <v>295</v>
      </c>
      <c r="E91" s="38" t="s">
        <v>24</v>
      </c>
      <c r="F91" s="46" t="n">
        <v>565</v>
      </c>
      <c r="G91" s="41" t="n">
        <v>15</v>
      </c>
      <c r="H91" s="41" t="s">
        <v>296</v>
      </c>
      <c r="I91" s="41" t="n">
        <v>20</v>
      </c>
      <c r="J91" s="42" t="n">
        <v>481.9</v>
      </c>
      <c r="K91" s="43" t="n">
        <f aca="false">J91*$K$12</f>
        <v>2862.48886248886</v>
      </c>
      <c r="L91" s="21"/>
    </row>
    <row r="92" customFormat="false" ht="258.6" hidden="false" customHeight="true" outlineLevel="0" collapsed="false">
      <c r="A92" s="44"/>
      <c r="B92" s="50" t="s">
        <v>293</v>
      </c>
      <c r="C92" s="36" t="s">
        <v>297</v>
      </c>
      <c r="D92" s="57" t="s">
        <v>298</v>
      </c>
      <c r="E92" s="38" t="s">
        <v>24</v>
      </c>
      <c r="F92" s="46" t="s">
        <v>299</v>
      </c>
      <c r="G92" s="41" t="n">
        <v>15</v>
      </c>
      <c r="H92" s="41" t="s">
        <v>282</v>
      </c>
      <c r="I92" s="41" t="n">
        <v>20</v>
      </c>
      <c r="J92" s="42" t="n">
        <v>498</v>
      </c>
      <c r="K92" s="43" t="n">
        <f aca="false">J92*$K$12</f>
        <v>2958.12295812296</v>
      </c>
      <c r="L92" s="21"/>
    </row>
    <row r="93" customFormat="false" ht="243.3" hidden="false" customHeight="true" outlineLevel="0" collapsed="false">
      <c r="A93" s="44"/>
      <c r="B93" s="50" t="s">
        <v>300</v>
      </c>
      <c r="C93" s="36" t="s">
        <v>301</v>
      </c>
      <c r="D93" s="57" t="s">
        <v>302</v>
      </c>
      <c r="E93" s="38" t="s">
        <v>24</v>
      </c>
      <c r="F93" s="46" t="n">
        <v>576</v>
      </c>
      <c r="G93" s="41" t="n">
        <v>21</v>
      </c>
      <c r="H93" s="41" t="s">
        <v>285</v>
      </c>
      <c r="I93" s="41" t="n">
        <v>7</v>
      </c>
      <c r="J93" s="42" t="n">
        <v>659</v>
      </c>
      <c r="K93" s="43" t="n">
        <f aca="false">J93*$K$12</f>
        <v>3914.46391446391</v>
      </c>
      <c r="L93" s="21"/>
    </row>
    <row r="94" customFormat="false" ht="236.1" hidden="false" customHeight="true" outlineLevel="0" collapsed="false">
      <c r="A94" s="44"/>
      <c r="B94" s="50" t="s">
        <v>303</v>
      </c>
      <c r="C94" s="36" t="s">
        <v>59</v>
      </c>
      <c r="D94" s="57" t="s">
        <v>304</v>
      </c>
      <c r="E94" s="38" t="s">
        <v>24</v>
      </c>
      <c r="F94" s="46" t="n">
        <v>571</v>
      </c>
      <c r="G94" s="41" t="n">
        <v>21</v>
      </c>
      <c r="H94" s="41" t="s">
        <v>285</v>
      </c>
      <c r="I94" s="41" t="n">
        <v>7</v>
      </c>
      <c r="J94" s="42" t="n">
        <v>517</v>
      </c>
      <c r="K94" s="43" t="n">
        <f aca="false">J94*$K$12</f>
        <v>3070.98307098307</v>
      </c>
      <c r="L94" s="43" t="n">
        <v>2050</v>
      </c>
    </row>
    <row r="95" customFormat="false" ht="216.7" hidden="false" customHeight="true" outlineLevel="0" collapsed="false">
      <c r="A95" s="44"/>
      <c r="B95" s="50" t="s">
        <v>293</v>
      </c>
      <c r="C95" s="36" t="s">
        <v>305</v>
      </c>
      <c r="D95" s="57" t="s">
        <v>306</v>
      </c>
      <c r="E95" s="38" t="s">
        <v>24</v>
      </c>
      <c r="F95" s="46" t="n">
        <v>573</v>
      </c>
      <c r="G95" s="41" t="n">
        <v>17</v>
      </c>
      <c r="H95" s="41" t="s">
        <v>285</v>
      </c>
      <c r="I95" s="41" t="n">
        <v>7</v>
      </c>
      <c r="J95" s="42" t="n">
        <v>480</v>
      </c>
      <c r="K95" s="43" t="n">
        <f aca="false">J95*$K$12</f>
        <v>2851.20285120285</v>
      </c>
      <c r="L95" s="43" t="n">
        <v>1990</v>
      </c>
    </row>
    <row r="96" customFormat="false" ht="219.75" hidden="false" customHeight="true" outlineLevel="0" collapsed="false">
      <c r="A96" s="104"/>
      <c r="B96" s="101" t="s">
        <v>293</v>
      </c>
      <c r="C96" s="36" t="s">
        <v>307</v>
      </c>
      <c r="D96" s="57" t="s">
        <v>308</v>
      </c>
      <c r="E96" s="38" t="s">
        <v>24</v>
      </c>
      <c r="F96" s="46" t="n">
        <v>574</v>
      </c>
      <c r="G96" s="41" t="n">
        <v>18</v>
      </c>
      <c r="H96" s="41" t="s">
        <v>285</v>
      </c>
      <c r="I96" s="41" t="n">
        <v>7</v>
      </c>
      <c r="J96" s="42" t="n">
        <v>661</v>
      </c>
      <c r="K96" s="43" t="n">
        <f aca="false">J96*5.94</f>
        <v>3926.34</v>
      </c>
      <c r="L96" s="21"/>
    </row>
    <row r="97" customFormat="false" ht="242.25" hidden="false" customHeight="true" outlineLevel="0" collapsed="false">
      <c r="A97" s="104"/>
      <c r="B97" s="101" t="s">
        <v>293</v>
      </c>
      <c r="C97" s="36" t="s">
        <v>309</v>
      </c>
      <c r="D97" s="57" t="s">
        <v>310</v>
      </c>
      <c r="E97" s="38" t="s">
        <v>24</v>
      </c>
      <c r="F97" s="46" t="n">
        <v>575</v>
      </c>
      <c r="G97" s="41" t="n">
        <v>21</v>
      </c>
      <c r="H97" s="41" t="s">
        <v>285</v>
      </c>
      <c r="I97" s="41" t="n">
        <v>7</v>
      </c>
      <c r="J97" s="42" t="n">
        <v>659</v>
      </c>
      <c r="K97" s="43" t="n">
        <f aca="false">J97*5.94</f>
        <v>3914.46</v>
      </c>
      <c r="L97" s="21"/>
    </row>
    <row r="98" customFormat="false" ht="219.75" hidden="false" customHeight="true" outlineLevel="0" collapsed="false">
      <c r="A98" s="61"/>
      <c r="B98" s="76" t="s">
        <v>311</v>
      </c>
      <c r="C98" s="36" t="s">
        <v>312</v>
      </c>
      <c r="D98" s="57" t="s">
        <v>313</v>
      </c>
      <c r="E98" s="38" t="s">
        <v>24</v>
      </c>
      <c r="F98" s="46" t="s">
        <v>314</v>
      </c>
      <c r="G98" s="41" t="n">
        <v>21</v>
      </c>
      <c r="H98" s="41" t="s">
        <v>285</v>
      </c>
      <c r="I98" s="41" t="n">
        <v>7</v>
      </c>
      <c r="J98" s="42" t="n">
        <v>515</v>
      </c>
      <c r="K98" s="43" t="n">
        <f aca="false">J98*$K$12</f>
        <v>3059.10305910306</v>
      </c>
      <c r="L98" s="43" t="n">
        <v>2150</v>
      </c>
    </row>
    <row r="99" customFormat="false" ht="160.45" hidden="false" customHeight="true" outlineLevel="0" collapsed="false">
      <c r="A99" s="34"/>
      <c r="B99" s="48" t="s">
        <v>315</v>
      </c>
      <c r="C99" s="36" t="s">
        <v>316</v>
      </c>
      <c r="D99" s="105" t="s">
        <v>317</v>
      </c>
      <c r="E99" s="38" t="s">
        <v>24</v>
      </c>
      <c r="F99" s="46" t="s">
        <v>318</v>
      </c>
      <c r="G99" s="41" t="n">
        <v>25</v>
      </c>
      <c r="H99" s="41" t="s">
        <v>38</v>
      </c>
      <c r="I99" s="41" t="n">
        <v>8</v>
      </c>
      <c r="J99" s="42" t="n">
        <v>450</v>
      </c>
      <c r="K99" s="43" t="n">
        <f aca="false">J99*$K$12</f>
        <v>2673.00267300267</v>
      </c>
      <c r="L99" s="43" t="n">
        <v>18990</v>
      </c>
    </row>
    <row r="100" customFormat="false" ht="231" hidden="false" customHeight="true" outlineLevel="0" collapsed="false">
      <c r="A100" s="44"/>
      <c r="B100" s="50" t="s">
        <v>315</v>
      </c>
      <c r="C100" s="36" t="s">
        <v>319</v>
      </c>
      <c r="D100" s="57" t="s">
        <v>320</v>
      </c>
      <c r="E100" s="38" t="s">
        <v>24</v>
      </c>
      <c r="F100" s="46" t="n">
        <v>542</v>
      </c>
      <c r="G100" s="41" t="n">
        <v>24</v>
      </c>
      <c r="H100" s="41" t="s">
        <v>267</v>
      </c>
      <c r="I100" s="41" t="n">
        <v>8</v>
      </c>
      <c r="J100" s="42" t="n">
        <v>526</v>
      </c>
      <c r="K100" s="43" t="n">
        <f aca="false">J100*$K$12</f>
        <v>3124.44312444312</v>
      </c>
      <c r="L100" s="21"/>
    </row>
    <row r="101" customFormat="false" ht="262.7" hidden="false" customHeight="true" outlineLevel="0" collapsed="false">
      <c r="A101" s="44"/>
      <c r="B101" s="50" t="s">
        <v>315</v>
      </c>
      <c r="C101" s="36" t="s">
        <v>321</v>
      </c>
      <c r="D101" s="57" t="s">
        <v>322</v>
      </c>
      <c r="E101" s="38" t="s">
        <v>24</v>
      </c>
      <c r="F101" s="46" t="n">
        <v>543</v>
      </c>
      <c r="G101" s="41" t="n">
        <v>24</v>
      </c>
      <c r="H101" s="41" t="s">
        <v>267</v>
      </c>
      <c r="I101" s="41" t="n">
        <v>8</v>
      </c>
      <c r="J101" s="42" t="n">
        <v>608.6</v>
      </c>
      <c r="K101" s="43" t="n">
        <f aca="false">J101*$K$12</f>
        <v>3615.08761508761</v>
      </c>
      <c r="L101" s="21"/>
    </row>
    <row r="102" customFormat="false" ht="221.8" hidden="false" customHeight="true" outlineLevel="0" collapsed="false">
      <c r="A102" s="106"/>
      <c r="B102" s="50" t="s">
        <v>323</v>
      </c>
      <c r="C102" s="105" t="s">
        <v>324</v>
      </c>
      <c r="D102" s="57" t="s">
        <v>325</v>
      </c>
      <c r="E102" s="38" t="s">
        <v>24</v>
      </c>
      <c r="F102" s="46" t="n">
        <v>544</v>
      </c>
      <c r="G102" s="41" t="n">
        <v>24</v>
      </c>
      <c r="H102" s="41" t="s">
        <v>267</v>
      </c>
      <c r="I102" s="41" t="n">
        <v>8</v>
      </c>
      <c r="J102" s="42" t="n">
        <v>534</v>
      </c>
      <c r="K102" s="43" t="n">
        <f aca="false">J102*$K$12</f>
        <v>3171.96317196317</v>
      </c>
      <c r="L102" s="43" t="n">
        <v>2380</v>
      </c>
    </row>
    <row r="103" customFormat="false" ht="230" hidden="false" customHeight="true" outlineLevel="0" collapsed="false">
      <c r="A103" s="44"/>
      <c r="B103" s="50" t="s">
        <v>315</v>
      </c>
      <c r="C103" s="36" t="s">
        <v>326</v>
      </c>
      <c r="D103" s="57" t="s">
        <v>327</v>
      </c>
      <c r="E103" s="38" t="s">
        <v>24</v>
      </c>
      <c r="F103" s="46" t="n">
        <v>554</v>
      </c>
      <c r="G103" s="41" t="n">
        <v>22</v>
      </c>
      <c r="H103" s="41" t="s">
        <v>328</v>
      </c>
      <c r="I103" s="41" t="n">
        <v>8</v>
      </c>
      <c r="J103" s="42" t="n">
        <v>520</v>
      </c>
      <c r="K103" s="43" t="n">
        <f aca="false">J103*$K$12</f>
        <v>3088.80308880309</v>
      </c>
      <c r="L103" s="43" t="n">
        <v>2320</v>
      </c>
    </row>
    <row r="104" customFormat="false" ht="250.45" hidden="false" customHeight="true" outlineLevel="0" collapsed="false">
      <c r="A104" s="44"/>
      <c r="B104" s="50" t="s">
        <v>315</v>
      </c>
      <c r="C104" s="36" t="s">
        <v>329</v>
      </c>
      <c r="D104" s="57" t="s">
        <v>330</v>
      </c>
      <c r="E104" s="38" t="s">
        <v>24</v>
      </c>
      <c r="F104" s="46" t="n">
        <v>555</v>
      </c>
      <c r="G104" s="41" t="n">
        <v>22</v>
      </c>
      <c r="H104" s="41" t="s">
        <v>328</v>
      </c>
      <c r="I104" s="41" t="n">
        <v>8</v>
      </c>
      <c r="J104" s="42" t="n">
        <v>500</v>
      </c>
      <c r="K104" s="43" t="n">
        <f aca="false">J104*$K$12</f>
        <v>2970.00297000297</v>
      </c>
      <c r="L104" s="43" t="n">
        <v>2220</v>
      </c>
    </row>
    <row r="105" customFormat="false" ht="78.9" hidden="false" customHeight="true" outlineLevel="0" collapsed="false">
      <c r="A105" s="44"/>
      <c r="B105" s="50" t="s">
        <v>331</v>
      </c>
      <c r="C105" s="36" t="s">
        <v>332</v>
      </c>
      <c r="D105" s="57"/>
      <c r="E105" s="38" t="s">
        <v>24</v>
      </c>
      <c r="F105" s="46" t="s">
        <v>333</v>
      </c>
      <c r="G105" s="41"/>
      <c r="H105" s="41" t="s">
        <v>277</v>
      </c>
      <c r="I105" s="41" t="n">
        <v>8</v>
      </c>
      <c r="J105" s="42" t="n">
        <v>295</v>
      </c>
      <c r="K105" s="43" t="n">
        <f aca="false">J105*$K$12</f>
        <v>1752.30175230175</v>
      </c>
      <c r="L105" s="21"/>
    </row>
    <row r="106" customFormat="false" ht="75" hidden="false" customHeight="true" outlineLevel="0" collapsed="false">
      <c r="A106" s="44"/>
      <c r="B106" s="50" t="s">
        <v>331</v>
      </c>
      <c r="C106" s="36" t="s">
        <v>334</v>
      </c>
      <c r="D106" s="57"/>
      <c r="E106" s="38" t="s">
        <v>24</v>
      </c>
      <c r="F106" s="46" t="s">
        <v>335</v>
      </c>
      <c r="G106" s="41" t="n">
        <v>20</v>
      </c>
      <c r="H106" s="41" t="s">
        <v>277</v>
      </c>
      <c r="I106" s="41" t="n">
        <v>14</v>
      </c>
      <c r="J106" s="42" t="n">
        <v>260</v>
      </c>
      <c r="K106" s="43" t="n">
        <f aca="false">J106*$K$12</f>
        <v>1544.40154440154</v>
      </c>
      <c r="L106" s="21"/>
    </row>
    <row r="107" customFormat="false" ht="200.35" hidden="false" customHeight="true" outlineLevel="0" collapsed="false">
      <c r="A107" s="89"/>
      <c r="B107" s="36" t="s">
        <v>336</v>
      </c>
      <c r="C107" s="36" t="s">
        <v>337</v>
      </c>
      <c r="D107" s="37" t="s">
        <v>338</v>
      </c>
      <c r="E107" s="38" t="s">
        <v>24</v>
      </c>
      <c r="F107" s="46" t="s">
        <v>339</v>
      </c>
      <c r="G107" s="41"/>
      <c r="H107" s="41" t="s">
        <v>340</v>
      </c>
      <c r="I107" s="41" t="n">
        <v>9</v>
      </c>
      <c r="J107" s="42" t="n">
        <v>327</v>
      </c>
      <c r="K107" s="43" t="n">
        <f aca="false">J107*$K$12</f>
        <v>1942.38194238194</v>
      </c>
      <c r="L107" s="21"/>
    </row>
    <row r="108" customFormat="false" ht="127.75" hidden="false" customHeight="true" outlineLevel="0" collapsed="false">
      <c r="A108" s="107"/>
      <c r="B108" s="36" t="s">
        <v>341</v>
      </c>
      <c r="C108" s="108" t="s">
        <v>342</v>
      </c>
      <c r="D108" s="37" t="s">
        <v>343</v>
      </c>
      <c r="E108" s="38" t="s">
        <v>24</v>
      </c>
      <c r="F108" s="46" t="n">
        <v>2601</v>
      </c>
      <c r="G108" s="41" t="n">
        <v>26</v>
      </c>
      <c r="H108" s="41" t="s">
        <v>344</v>
      </c>
      <c r="I108" s="41" t="n">
        <v>6</v>
      </c>
      <c r="J108" s="42" t="n">
        <v>553.2</v>
      </c>
      <c r="K108" s="43" t="n">
        <f aca="false">J108*5.94</f>
        <v>3286.008</v>
      </c>
      <c r="L108" s="21"/>
    </row>
    <row r="109" customFormat="false" ht="70.5" hidden="false" customHeight="true" outlineLevel="0" collapsed="false">
      <c r="A109" s="107"/>
      <c r="B109" s="36" t="s">
        <v>345</v>
      </c>
      <c r="C109" s="108" t="s">
        <v>346</v>
      </c>
      <c r="D109" s="37"/>
      <c r="E109" s="38" t="s">
        <v>24</v>
      </c>
      <c r="F109" s="46" t="n">
        <v>2602</v>
      </c>
      <c r="G109" s="41" t="n">
        <v>28</v>
      </c>
      <c r="H109" s="41" t="s">
        <v>347</v>
      </c>
      <c r="I109" s="41" t="n">
        <v>4</v>
      </c>
      <c r="J109" s="42" t="n">
        <v>544</v>
      </c>
      <c r="K109" s="43" t="n">
        <f aca="false">J109*5.94</f>
        <v>3231.36</v>
      </c>
      <c r="L109" s="21"/>
    </row>
    <row r="110" customFormat="false" ht="48" hidden="false" customHeight="true" outlineLevel="0" collapsed="false">
      <c r="A110" s="107"/>
      <c r="B110" s="36" t="s">
        <v>348</v>
      </c>
      <c r="C110" s="108" t="s">
        <v>349</v>
      </c>
      <c r="D110" s="37" t="s">
        <v>350</v>
      </c>
      <c r="E110" s="38" t="s">
        <v>24</v>
      </c>
      <c r="F110" s="46" t="s">
        <v>351</v>
      </c>
      <c r="G110" s="41" t="n">
        <v>26</v>
      </c>
      <c r="H110" s="41" t="s">
        <v>344</v>
      </c>
      <c r="I110" s="41" t="n">
        <v>6</v>
      </c>
      <c r="J110" s="42" t="n">
        <v>553.2</v>
      </c>
      <c r="K110" s="43" t="n">
        <f aca="false">J110*5.94</f>
        <v>3286.008</v>
      </c>
      <c r="L110" s="21"/>
    </row>
    <row r="111" customFormat="false" ht="95.05" hidden="false" customHeight="true" outlineLevel="0" collapsed="false">
      <c r="A111" s="107"/>
      <c r="B111" s="36" t="s">
        <v>352</v>
      </c>
      <c r="C111" s="108" t="s">
        <v>353</v>
      </c>
      <c r="D111" s="37"/>
      <c r="E111" s="38" t="s">
        <v>24</v>
      </c>
      <c r="F111" s="46" t="s">
        <v>354</v>
      </c>
      <c r="G111" s="41" t="n">
        <v>28</v>
      </c>
      <c r="H111" s="41" t="s">
        <v>347</v>
      </c>
      <c r="I111" s="41" t="n">
        <v>4</v>
      </c>
      <c r="J111" s="42" t="n">
        <v>544</v>
      </c>
      <c r="K111" s="43" t="n">
        <f aca="false">J111*5.94</f>
        <v>3231.36</v>
      </c>
      <c r="L111" s="21"/>
    </row>
    <row r="112" customFormat="false" ht="81.75" hidden="false" customHeight="true" outlineLevel="0" collapsed="false">
      <c r="A112" s="107"/>
      <c r="B112" s="36" t="s">
        <v>355</v>
      </c>
      <c r="C112" s="36" t="s">
        <v>356</v>
      </c>
      <c r="D112" s="37" t="s">
        <v>357</v>
      </c>
      <c r="E112" s="38" t="s">
        <v>24</v>
      </c>
      <c r="F112" s="46" t="s">
        <v>358</v>
      </c>
      <c r="G112" s="41" t="n">
        <v>28</v>
      </c>
      <c r="H112" s="41" t="s">
        <v>344</v>
      </c>
      <c r="I112" s="41" t="n">
        <v>6</v>
      </c>
      <c r="J112" s="42" t="n">
        <v>553.2</v>
      </c>
      <c r="K112" s="43" t="n">
        <f aca="false">J112*5.94</f>
        <v>3286.008</v>
      </c>
      <c r="L112" s="21"/>
    </row>
    <row r="113" customFormat="false" ht="90.95" hidden="false" customHeight="true" outlineLevel="0" collapsed="false">
      <c r="A113" s="107"/>
      <c r="B113" s="36" t="s">
        <v>359</v>
      </c>
      <c r="C113" s="36" t="s">
        <v>356</v>
      </c>
      <c r="D113" s="37"/>
      <c r="E113" s="38" t="s">
        <v>24</v>
      </c>
      <c r="F113" s="46" t="s">
        <v>360</v>
      </c>
      <c r="G113" s="41" t="n">
        <v>28</v>
      </c>
      <c r="H113" s="41" t="s">
        <v>361</v>
      </c>
      <c r="I113" s="41" t="n">
        <v>4</v>
      </c>
      <c r="J113" s="42" t="n">
        <v>544</v>
      </c>
      <c r="K113" s="43" t="n">
        <f aca="false">J113*5.94</f>
        <v>3231.36</v>
      </c>
      <c r="L113" s="21"/>
    </row>
    <row r="114" customFormat="false" ht="150" hidden="false" customHeight="true" outlineLevel="0" collapsed="false">
      <c r="A114" s="44"/>
      <c r="B114" s="109" t="s">
        <v>362</v>
      </c>
      <c r="C114" s="36" t="s">
        <v>363</v>
      </c>
      <c r="D114" s="37" t="s">
        <v>364</v>
      </c>
      <c r="E114" s="38" t="s">
        <v>24</v>
      </c>
      <c r="F114" s="46" t="s">
        <v>365</v>
      </c>
      <c r="G114" s="41" t="n">
        <v>41</v>
      </c>
      <c r="H114" s="41" t="s">
        <v>201</v>
      </c>
      <c r="I114" s="41" t="n">
        <v>4</v>
      </c>
      <c r="J114" s="42" t="n">
        <v>545</v>
      </c>
      <c r="K114" s="43" t="n">
        <f aca="false">J114*$K$12</f>
        <v>3237.30323730324</v>
      </c>
      <c r="L114" s="21"/>
    </row>
    <row r="115" customFormat="false" ht="106.3" hidden="false" customHeight="true" outlineLevel="0" collapsed="false">
      <c r="A115" s="44"/>
      <c r="B115" s="110" t="s">
        <v>366</v>
      </c>
      <c r="C115" s="111" t="s">
        <v>367</v>
      </c>
      <c r="D115" s="37"/>
      <c r="E115" s="38" t="s">
        <v>24</v>
      </c>
      <c r="F115" s="46" t="s">
        <v>368</v>
      </c>
      <c r="G115" s="41" t="n">
        <v>41</v>
      </c>
      <c r="H115" s="41" t="s">
        <v>168</v>
      </c>
      <c r="I115" s="41" t="n">
        <v>3</v>
      </c>
      <c r="J115" s="42" t="n">
        <v>607</v>
      </c>
      <c r="K115" s="43" t="n">
        <f aca="false">J115*$K$12</f>
        <v>3605.58360558361</v>
      </c>
      <c r="L115" s="21"/>
    </row>
    <row r="116" customFormat="false" ht="211.6" hidden="false" customHeight="true" outlineLevel="0" collapsed="false">
      <c r="A116" s="56"/>
      <c r="B116" s="76" t="s">
        <v>369</v>
      </c>
      <c r="C116" s="36" t="s">
        <v>370</v>
      </c>
      <c r="D116" s="57" t="s">
        <v>371</v>
      </c>
      <c r="E116" s="38" t="s">
        <v>24</v>
      </c>
      <c r="F116" s="46" t="s">
        <v>372</v>
      </c>
      <c r="G116" s="41" t="n">
        <v>33</v>
      </c>
      <c r="H116" s="41" t="s">
        <v>347</v>
      </c>
      <c r="I116" s="41" t="n">
        <v>6</v>
      </c>
      <c r="J116" s="42" t="n">
        <v>399.5</v>
      </c>
      <c r="K116" s="43" t="n">
        <f aca="false">J116*$K$12</f>
        <v>2373.03237303237</v>
      </c>
      <c r="L116" s="21"/>
    </row>
    <row r="117" customFormat="false" ht="17.35" hidden="false" customHeight="false" outlineLevel="0" collapsed="false">
      <c r="A117" s="78" t="s">
        <v>373</v>
      </c>
      <c r="B117" s="78" t="s">
        <v>373</v>
      </c>
      <c r="C117" s="78" t="s">
        <v>373</v>
      </c>
      <c r="D117" s="78" t="s">
        <v>373</v>
      </c>
      <c r="E117" s="78" t="s">
        <v>373</v>
      </c>
      <c r="F117" s="78" t="s">
        <v>373</v>
      </c>
      <c r="G117" s="78" t="s">
        <v>373</v>
      </c>
      <c r="H117" s="78" t="s">
        <v>373</v>
      </c>
      <c r="I117" s="78" t="s">
        <v>373</v>
      </c>
      <c r="J117" s="78"/>
      <c r="K117" s="78" t="s">
        <v>373</v>
      </c>
      <c r="L117" s="78"/>
    </row>
    <row r="118" s="84" customFormat="true" ht="199.3" hidden="false" customHeight="true" outlineLevel="0" collapsed="false">
      <c r="A118" s="112"/>
      <c r="B118" s="92" t="s">
        <v>374</v>
      </c>
      <c r="C118" s="36" t="s">
        <v>375</v>
      </c>
      <c r="D118" s="57" t="s">
        <v>376</v>
      </c>
      <c r="E118" s="38" t="s">
        <v>24</v>
      </c>
      <c r="F118" s="46" t="s">
        <v>377</v>
      </c>
      <c r="G118" s="41" t="n">
        <v>8</v>
      </c>
      <c r="H118" s="41" t="s">
        <v>285</v>
      </c>
      <c r="I118" s="41" t="n">
        <v>24</v>
      </c>
      <c r="J118" s="42" t="n">
        <v>201.2</v>
      </c>
      <c r="K118" s="43" t="n">
        <f aca="false">J118*$K$12</f>
        <v>1195.1291951292</v>
      </c>
      <c r="L118" s="83"/>
    </row>
    <row r="119" customFormat="false" ht="96.05" hidden="false" customHeight="true" outlineLevel="0" collapsed="false">
      <c r="A119" s="44"/>
      <c r="B119" s="35" t="s">
        <v>378</v>
      </c>
      <c r="C119" s="36" t="s">
        <v>379</v>
      </c>
      <c r="D119" s="37" t="s">
        <v>380</v>
      </c>
      <c r="E119" s="38" t="s">
        <v>24</v>
      </c>
      <c r="F119" s="46" t="s">
        <v>381</v>
      </c>
      <c r="G119" s="41" t="s">
        <v>382</v>
      </c>
      <c r="H119" s="41" t="s">
        <v>56</v>
      </c>
      <c r="I119" s="41" t="n">
        <v>10</v>
      </c>
      <c r="J119" s="42" t="n">
        <v>212</v>
      </c>
      <c r="K119" s="43" t="n">
        <f aca="false">J119*$K$12</f>
        <v>1259.28125928126</v>
      </c>
      <c r="L119" s="21"/>
    </row>
    <row r="120" customFormat="false" ht="98.1" hidden="false" customHeight="true" outlineLevel="0" collapsed="false">
      <c r="A120" s="44"/>
      <c r="B120" s="45" t="s">
        <v>383</v>
      </c>
      <c r="C120" s="36" t="s">
        <v>384</v>
      </c>
      <c r="D120" s="37"/>
      <c r="E120" s="38" t="s">
        <v>24</v>
      </c>
      <c r="F120" s="46" t="s">
        <v>385</v>
      </c>
      <c r="G120" s="41" t="s">
        <v>382</v>
      </c>
      <c r="H120" s="41" t="s">
        <v>222</v>
      </c>
      <c r="I120" s="41" t="n">
        <v>10</v>
      </c>
      <c r="J120" s="42" t="n">
        <v>186</v>
      </c>
      <c r="K120" s="43" t="n">
        <f aca="false">J120*$K$12</f>
        <v>1104.8411048411</v>
      </c>
      <c r="L120" s="99" t="n">
        <v>770</v>
      </c>
    </row>
    <row r="121" customFormat="false" ht="97.1" hidden="false" customHeight="true" outlineLevel="0" collapsed="false">
      <c r="A121" s="49"/>
      <c r="B121" s="50" t="s">
        <v>386</v>
      </c>
      <c r="C121" s="36" t="s">
        <v>22</v>
      </c>
      <c r="D121" s="37" t="s">
        <v>387</v>
      </c>
      <c r="E121" s="38" t="s">
        <v>24</v>
      </c>
      <c r="F121" s="46" t="s">
        <v>388</v>
      </c>
      <c r="G121" s="41" t="s">
        <v>382</v>
      </c>
      <c r="H121" s="41" t="s">
        <v>389</v>
      </c>
      <c r="I121" s="41" t="n">
        <v>8</v>
      </c>
      <c r="J121" s="42" t="n">
        <v>255</v>
      </c>
      <c r="K121" s="43" t="n">
        <f aca="false">J121*$K$12</f>
        <v>1514.70151470151</v>
      </c>
      <c r="L121" s="21"/>
    </row>
    <row r="122" customFormat="false" ht="88.9" hidden="false" customHeight="true" outlineLevel="0" collapsed="false">
      <c r="A122" s="49"/>
      <c r="B122" s="50" t="s">
        <v>390</v>
      </c>
      <c r="C122" s="36" t="s">
        <v>391</v>
      </c>
      <c r="D122" s="37"/>
      <c r="E122" s="38" t="s">
        <v>24</v>
      </c>
      <c r="F122" s="46" t="s">
        <v>392</v>
      </c>
      <c r="G122" s="41" t="s">
        <v>382</v>
      </c>
      <c r="H122" s="41" t="s">
        <v>393</v>
      </c>
      <c r="I122" s="41" t="n">
        <v>8</v>
      </c>
      <c r="J122" s="42" t="n">
        <v>264.5</v>
      </c>
      <c r="K122" s="43" t="n">
        <f aca="false">J122*$K$12</f>
        <v>1571.13157113157</v>
      </c>
      <c r="L122" s="21"/>
    </row>
    <row r="123" customFormat="false" ht="96" hidden="true" customHeight="true" outlineLevel="0" collapsed="false">
      <c r="A123" s="49"/>
      <c r="B123" s="50" t="s">
        <v>394</v>
      </c>
      <c r="C123" s="36"/>
      <c r="D123" s="57"/>
      <c r="E123" s="38" t="s">
        <v>24</v>
      </c>
      <c r="F123" s="46" t="n">
        <v>607</v>
      </c>
      <c r="G123" s="41" t="s">
        <v>382</v>
      </c>
      <c r="H123" s="41" t="s">
        <v>389</v>
      </c>
      <c r="I123" s="41" t="n">
        <v>8</v>
      </c>
      <c r="J123" s="42"/>
      <c r="K123" s="43" t="n">
        <f aca="false">J123*$K$12</f>
        <v>0</v>
      </c>
      <c r="L123" s="21"/>
    </row>
    <row r="124" customFormat="false" ht="96" hidden="true" customHeight="true" outlineLevel="0" collapsed="false">
      <c r="A124" s="49"/>
      <c r="B124" s="50" t="s">
        <v>395</v>
      </c>
      <c r="C124" s="36"/>
      <c r="D124" s="57"/>
      <c r="E124" s="38" t="s">
        <v>24</v>
      </c>
      <c r="F124" s="46" t="s">
        <v>396</v>
      </c>
      <c r="G124" s="41" t="s">
        <v>382</v>
      </c>
      <c r="H124" s="41" t="s">
        <v>389</v>
      </c>
      <c r="I124" s="41" t="n">
        <v>8</v>
      </c>
      <c r="J124" s="42"/>
      <c r="K124" s="43" t="n">
        <f aca="false">J124*$K$12</f>
        <v>0</v>
      </c>
      <c r="L124" s="21"/>
    </row>
    <row r="125" customFormat="false" ht="96" hidden="false" customHeight="true" outlineLevel="0" collapsed="false">
      <c r="A125" s="56"/>
      <c r="B125" s="76" t="s">
        <v>397</v>
      </c>
      <c r="C125" s="36" t="s">
        <v>398</v>
      </c>
      <c r="D125" s="113"/>
      <c r="E125" s="38" t="s">
        <v>24</v>
      </c>
      <c r="F125" s="46" t="s">
        <v>399</v>
      </c>
      <c r="G125" s="41" t="s">
        <v>382</v>
      </c>
      <c r="H125" s="41" t="s">
        <v>400</v>
      </c>
      <c r="I125" s="41" t="n">
        <v>8</v>
      </c>
      <c r="J125" s="42" t="n">
        <v>233</v>
      </c>
      <c r="K125" s="43" t="n">
        <f aca="false">J125*$K$12</f>
        <v>1384.02138402138</v>
      </c>
      <c r="L125" s="21"/>
    </row>
    <row r="126" customFormat="false" ht="96" hidden="false" customHeight="true" outlineLevel="0" collapsed="false">
      <c r="A126" s="114"/>
      <c r="B126" s="48" t="s">
        <v>401</v>
      </c>
      <c r="C126" s="36" t="s">
        <v>402</v>
      </c>
      <c r="D126" s="113"/>
      <c r="E126" s="38" t="s">
        <v>24</v>
      </c>
      <c r="F126" s="46" t="s">
        <v>403</v>
      </c>
      <c r="G126" s="41" t="s">
        <v>382</v>
      </c>
      <c r="H126" s="41" t="s">
        <v>201</v>
      </c>
      <c r="I126" s="41" t="n">
        <v>8</v>
      </c>
      <c r="J126" s="42" t="n">
        <v>243</v>
      </c>
      <c r="K126" s="43" t="n">
        <f aca="false">J126*$K$12</f>
        <v>1443.42144342144</v>
      </c>
      <c r="L126" s="21"/>
    </row>
    <row r="127" customFormat="false" ht="84.8" hidden="false" customHeight="true" outlineLevel="0" collapsed="false">
      <c r="A127" s="44"/>
      <c r="B127" s="50" t="s">
        <v>404</v>
      </c>
      <c r="C127" s="36" t="s">
        <v>405</v>
      </c>
      <c r="D127" s="37" t="s">
        <v>406</v>
      </c>
      <c r="E127" s="38" t="s">
        <v>24</v>
      </c>
      <c r="F127" s="46" t="s">
        <v>407</v>
      </c>
      <c r="G127" s="41" t="n">
        <v>13</v>
      </c>
      <c r="H127" s="41" t="s">
        <v>408</v>
      </c>
      <c r="I127" s="41" t="n">
        <v>10</v>
      </c>
      <c r="J127" s="42" t="n">
        <v>251.3</v>
      </c>
      <c r="K127" s="43" t="n">
        <f aca="false">J127*5.94</f>
        <v>1492.722</v>
      </c>
      <c r="L127" s="21"/>
    </row>
    <row r="128" customFormat="false" ht="107.3" hidden="false" customHeight="true" outlineLevel="0" collapsed="false">
      <c r="A128" s="61"/>
      <c r="B128" s="76" t="s">
        <v>404</v>
      </c>
      <c r="C128" s="36" t="s">
        <v>384</v>
      </c>
      <c r="D128" s="37"/>
      <c r="E128" s="38" t="s">
        <v>24</v>
      </c>
      <c r="F128" s="46" t="n">
        <v>116</v>
      </c>
      <c r="G128" s="41" t="n">
        <v>13</v>
      </c>
      <c r="H128" s="41" t="s">
        <v>409</v>
      </c>
      <c r="I128" s="41" t="n">
        <v>10</v>
      </c>
      <c r="J128" s="42" t="n">
        <v>246</v>
      </c>
      <c r="K128" s="43" t="n">
        <f aca="false">J128*$K$12</f>
        <v>1461.24146124146</v>
      </c>
      <c r="L128" s="99" t="n">
        <v>1025</v>
      </c>
    </row>
    <row r="129" customFormat="false" ht="17.35" hidden="false" customHeight="false" outlineLevel="0" collapsed="false">
      <c r="A129" s="115" t="s">
        <v>410</v>
      </c>
      <c r="B129" s="115" t="s">
        <v>410</v>
      </c>
      <c r="C129" s="115" t="s">
        <v>410</v>
      </c>
      <c r="D129" s="115" t="s">
        <v>410</v>
      </c>
      <c r="E129" s="115" t="s">
        <v>410</v>
      </c>
      <c r="F129" s="115" t="s">
        <v>410</v>
      </c>
      <c r="G129" s="115" t="s">
        <v>410</v>
      </c>
      <c r="H129" s="115" t="s">
        <v>410</v>
      </c>
      <c r="I129" s="115" t="s">
        <v>410</v>
      </c>
      <c r="J129" s="115"/>
      <c r="K129" s="115" t="s">
        <v>410</v>
      </c>
      <c r="L129" s="115"/>
    </row>
    <row r="130" customFormat="false" ht="100.15" hidden="false" customHeight="true" outlineLevel="0" collapsed="false">
      <c r="A130" s="79"/>
      <c r="B130" s="116" t="s">
        <v>411</v>
      </c>
      <c r="C130" s="117" t="s">
        <v>384</v>
      </c>
      <c r="D130" s="37" t="s">
        <v>412</v>
      </c>
      <c r="E130" s="38" t="s">
        <v>24</v>
      </c>
      <c r="F130" s="118" t="s">
        <v>413</v>
      </c>
      <c r="G130" s="119" t="s">
        <v>183</v>
      </c>
      <c r="H130" s="119" t="s">
        <v>186</v>
      </c>
      <c r="I130" s="119" t="s">
        <v>414</v>
      </c>
      <c r="J130" s="96" t="n">
        <v>112.4</v>
      </c>
      <c r="K130" s="43" t="n">
        <f aca="false">J130*$K$12</f>
        <v>667.656667656668</v>
      </c>
      <c r="L130" s="21"/>
    </row>
    <row r="131" customFormat="false" ht="72.55" hidden="false" customHeight="true" outlineLevel="0" collapsed="false">
      <c r="A131" s="44"/>
      <c r="B131" s="120" t="s">
        <v>415</v>
      </c>
      <c r="C131" s="117" t="s">
        <v>384</v>
      </c>
      <c r="D131" s="37"/>
      <c r="E131" s="38" t="s">
        <v>24</v>
      </c>
      <c r="F131" s="118" t="s">
        <v>416</v>
      </c>
      <c r="G131" s="119" t="s">
        <v>183</v>
      </c>
      <c r="H131" s="119" t="s">
        <v>222</v>
      </c>
      <c r="I131" s="119" t="s">
        <v>417</v>
      </c>
      <c r="J131" s="96" t="n">
        <v>150</v>
      </c>
      <c r="K131" s="43" t="n">
        <f aca="false">J131*$K$12</f>
        <v>891.000891000891</v>
      </c>
      <c r="L131" s="21"/>
    </row>
    <row r="132" customFormat="false" ht="66.6" hidden="false" customHeight="true" outlineLevel="0" collapsed="false">
      <c r="A132" s="44"/>
      <c r="B132" s="120" t="s">
        <v>418</v>
      </c>
      <c r="C132" s="117" t="s">
        <v>419</v>
      </c>
      <c r="D132" s="37"/>
      <c r="E132" s="38" t="s">
        <v>24</v>
      </c>
      <c r="F132" s="118" t="s">
        <v>420</v>
      </c>
      <c r="G132" s="119" t="s">
        <v>183</v>
      </c>
      <c r="H132" s="119" t="s">
        <v>328</v>
      </c>
      <c r="I132" s="119" t="s">
        <v>417</v>
      </c>
      <c r="J132" s="96" t="n">
        <v>108.8</v>
      </c>
      <c r="K132" s="43" t="n">
        <f aca="false">J132*$K$12</f>
        <v>646.272646272646</v>
      </c>
      <c r="L132" s="21"/>
    </row>
    <row r="133" customFormat="false" ht="82.5" hidden="false" customHeight="true" outlineLevel="0" collapsed="false">
      <c r="A133" s="44"/>
      <c r="B133" s="120" t="s">
        <v>421</v>
      </c>
      <c r="C133" s="117" t="s">
        <v>422</v>
      </c>
      <c r="D133" s="37"/>
      <c r="E133" s="38" t="s">
        <v>24</v>
      </c>
      <c r="F133" s="118" t="s">
        <v>423</v>
      </c>
      <c r="G133" s="119" t="s">
        <v>183</v>
      </c>
      <c r="H133" s="119" t="s">
        <v>186</v>
      </c>
      <c r="I133" s="119" t="s">
        <v>417</v>
      </c>
      <c r="J133" s="96" t="n">
        <v>119</v>
      </c>
      <c r="K133" s="43" t="n">
        <f aca="false">J133*$K$12</f>
        <v>706.860706860707</v>
      </c>
      <c r="L133" s="21"/>
    </row>
    <row r="134" customFormat="false" ht="78.9" hidden="false" customHeight="true" outlineLevel="0" collapsed="false">
      <c r="A134" s="44"/>
      <c r="B134" s="120" t="s">
        <v>424</v>
      </c>
      <c r="C134" s="117" t="s">
        <v>356</v>
      </c>
      <c r="D134" s="57"/>
      <c r="E134" s="38" t="s">
        <v>24</v>
      </c>
      <c r="F134" s="118" t="s">
        <v>425</v>
      </c>
      <c r="G134" s="119" t="s">
        <v>183</v>
      </c>
      <c r="H134" s="119" t="s">
        <v>186</v>
      </c>
      <c r="I134" s="119" t="s">
        <v>426</v>
      </c>
      <c r="J134" s="96" t="n">
        <v>140.8</v>
      </c>
      <c r="K134" s="43" t="n">
        <f aca="false">J134*$K$12</f>
        <v>836.352836352837</v>
      </c>
      <c r="L134" s="21"/>
    </row>
    <row r="135" customFormat="false" ht="129.8" hidden="false" customHeight="true" outlineLevel="0" collapsed="false">
      <c r="A135" s="61"/>
      <c r="B135" s="121" t="s">
        <v>424</v>
      </c>
      <c r="C135" s="117" t="s">
        <v>427</v>
      </c>
      <c r="D135" s="57" t="s">
        <v>428</v>
      </c>
      <c r="E135" s="38" t="s">
        <v>24</v>
      </c>
      <c r="F135" s="118" t="s">
        <v>429</v>
      </c>
      <c r="G135" s="119" t="s">
        <v>183</v>
      </c>
      <c r="H135" s="119" t="s">
        <v>186</v>
      </c>
      <c r="I135" s="119" t="s">
        <v>426</v>
      </c>
      <c r="J135" s="96" t="n">
        <v>190.4</v>
      </c>
      <c r="K135" s="43" t="n">
        <f aca="false">J135*$K$12</f>
        <v>1130.97713097713</v>
      </c>
      <c r="L135" s="21"/>
    </row>
    <row r="136" customFormat="false" ht="105.15" hidden="false" customHeight="true" outlineLevel="0" collapsed="false">
      <c r="A136" s="44"/>
      <c r="B136" s="120" t="s">
        <v>430</v>
      </c>
      <c r="C136" s="117" t="s">
        <v>431</v>
      </c>
      <c r="D136" s="122"/>
      <c r="E136" s="38" t="s">
        <v>24</v>
      </c>
      <c r="F136" s="118" t="s">
        <v>432</v>
      </c>
      <c r="G136" s="119" t="s">
        <v>183</v>
      </c>
      <c r="H136" s="119" t="s">
        <v>433</v>
      </c>
      <c r="I136" s="40"/>
      <c r="J136" s="42" t="n">
        <v>150</v>
      </c>
      <c r="K136" s="43" t="n">
        <f aca="false">J136*$K$12</f>
        <v>891.000891000891</v>
      </c>
      <c r="L136" s="21"/>
    </row>
    <row r="137" customFormat="false" ht="105.15" hidden="false" customHeight="true" outlineLevel="0" collapsed="false">
      <c r="A137" s="44"/>
      <c r="B137" s="120" t="s">
        <v>434</v>
      </c>
      <c r="C137" s="117" t="s">
        <v>435</v>
      </c>
      <c r="D137" s="122"/>
      <c r="E137" s="38" t="s">
        <v>24</v>
      </c>
      <c r="F137" s="118" t="s">
        <v>436</v>
      </c>
      <c r="G137" s="119"/>
      <c r="H137" s="119" t="s">
        <v>258</v>
      </c>
      <c r="I137" s="40" t="s">
        <v>28</v>
      </c>
      <c r="J137" s="42"/>
      <c r="K137" s="43" t="n">
        <v>1430</v>
      </c>
      <c r="L137" s="21"/>
    </row>
    <row r="138" customFormat="false" ht="128.8" hidden="false" customHeight="true" outlineLevel="0" collapsed="false">
      <c r="A138" s="44"/>
      <c r="B138" s="120" t="s">
        <v>437</v>
      </c>
      <c r="C138" s="117" t="s">
        <v>438</v>
      </c>
      <c r="D138" s="57" t="s">
        <v>439</v>
      </c>
      <c r="E138" s="38" t="s">
        <v>24</v>
      </c>
      <c r="F138" s="118" t="s">
        <v>440</v>
      </c>
      <c r="G138" s="119" t="s">
        <v>183</v>
      </c>
      <c r="H138" s="119" t="s">
        <v>441</v>
      </c>
      <c r="I138" s="40" t="s">
        <v>442</v>
      </c>
      <c r="J138" s="42" t="n">
        <v>103.2</v>
      </c>
      <c r="K138" s="43" t="n">
        <f aca="false">J138*$K$12</f>
        <v>613.008613008613</v>
      </c>
      <c r="L138" s="21"/>
    </row>
    <row r="139" customFormat="false" ht="84.8" hidden="false" customHeight="true" outlineLevel="0" collapsed="false">
      <c r="A139" s="61"/>
      <c r="B139" s="121" t="s">
        <v>443</v>
      </c>
      <c r="C139" s="117" t="s">
        <v>444</v>
      </c>
      <c r="D139" s="37" t="s">
        <v>445</v>
      </c>
      <c r="E139" s="38" t="s">
        <v>24</v>
      </c>
      <c r="F139" s="118" t="s">
        <v>446</v>
      </c>
      <c r="G139" s="119" t="s">
        <v>183</v>
      </c>
      <c r="H139" s="119" t="s">
        <v>38</v>
      </c>
      <c r="I139" s="119" t="s">
        <v>414</v>
      </c>
      <c r="J139" s="96" t="n">
        <v>84.3</v>
      </c>
      <c r="K139" s="43" t="n">
        <f aca="false">J139*$K$12</f>
        <v>500.742500742501</v>
      </c>
      <c r="L139" s="21"/>
    </row>
    <row r="140" customFormat="false" ht="89.95" hidden="false" customHeight="true" outlineLevel="0" collapsed="false">
      <c r="A140" s="44"/>
      <c r="B140" s="120" t="s">
        <v>447</v>
      </c>
      <c r="C140" s="117" t="s">
        <v>448</v>
      </c>
      <c r="D140" s="37"/>
      <c r="E140" s="38" t="s">
        <v>24</v>
      </c>
      <c r="F140" s="118" t="s">
        <v>449</v>
      </c>
      <c r="G140" s="119" t="s">
        <v>183</v>
      </c>
      <c r="H140" s="119" t="s">
        <v>38</v>
      </c>
      <c r="I140" s="119" t="s">
        <v>414</v>
      </c>
      <c r="J140" s="96" t="n">
        <v>84.4</v>
      </c>
      <c r="K140" s="43" t="n">
        <f aca="false">J140*$K$12</f>
        <v>501.336501336501</v>
      </c>
      <c r="L140" s="21"/>
    </row>
    <row r="141" customFormat="false" ht="119.6" hidden="false" customHeight="true" outlineLevel="0" collapsed="false">
      <c r="A141" s="44"/>
      <c r="B141" s="120" t="s">
        <v>450</v>
      </c>
      <c r="C141" s="117" t="s">
        <v>451</v>
      </c>
      <c r="D141" s="57" t="s">
        <v>452</v>
      </c>
      <c r="E141" s="38" t="s">
        <v>24</v>
      </c>
      <c r="F141" s="118" t="s">
        <v>453</v>
      </c>
      <c r="G141" s="119" t="s">
        <v>183</v>
      </c>
      <c r="H141" s="119" t="s">
        <v>38</v>
      </c>
      <c r="I141" s="119" t="s">
        <v>414</v>
      </c>
      <c r="J141" s="96" t="n">
        <v>121</v>
      </c>
      <c r="K141" s="43" t="n">
        <f aca="false">J141*$K$12</f>
        <v>718.740718740719</v>
      </c>
      <c r="L141" s="21"/>
    </row>
    <row r="142" customFormat="false" ht="125.7" hidden="false" customHeight="true" outlineLevel="0" collapsed="false">
      <c r="A142" s="44"/>
      <c r="B142" s="120" t="s">
        <v>454</v>
      </c>
      <c r="C142" s="117" t="s">
        <v>455</v>
      </c>
      <c r="D142" s="57" t="s">
        <v>456</v>
      </c>
      <c r="E142" s="38" t="s">
        <v>24</v>
      </c>
      <c r="F142" s="118" t="s">
        <v>457</v>
      </c>
      <c r="G142" s="119" t="s">
        <v>183</v>
      </c>
      <c r="H142" s="119" t="s">
        <v>38</v>
      </c>
      <c r="I142" s="119" t="s">
        <v>414</v>
      </c>
      <c r="J142" s="96" t="n">
        <v>182.8</v>
      </c>
      <c r="K142" s="43" t="n">
        <f aca="false">J142*$K$12</f>
        <v>1085.83308583309</v>
      </c>
      <c r="L142" s="21"/>
    </row>
    <row r="143" customFormat="false" ht="83.8" hidden="false" customHeight="true" outlineLevel="0" collapsed="false">
      <c r="A143" s="44"/>
      <c r="B143" s="120" t="s">
        <v>454</v>
      </c>
      <c r="C143" s="117" t="s">
        <v>458</v>
      </c>
      <c r="D143" s="37" t="s">
        <v>459</v>
      </c>
      <c r="E143" s="38" t="s">
        <v>24</v>
      </c>
      <c r="F143" s="118" t="s">
        <v>460</v>
      </c>
      <c r="G143" s="119" t="s">
        <v>183</v>
      </c>
      <c r="H143" s="119" t="s">
        <v>38</v>
      </c>
      <c r="I143" s="119" t="s">
        <v>442</v>
      </c>
      <c r="J143" s="96" t="n">
        <v>154.7</v>
      </c>
      <c r="K143" s="43" t="n">
        <f aca="false">J143*$K$12</f>
        <v>918.918918918919</v>
      </c>
      <c r="L143" s="21"/>
    </row>
    <row r="144" customFormat="false" ht="64.4" hidden="false" customHeight="true" outlineLevel="0" collapsed="false">
      <c r="A144" s="44"/>
      <c r="B144" s="120" t="s">
        <v>450</v>
      </c>
      <c r="C144" s="117" t="s">
        <v>461</v>
      </c>
      <c r="D144" s="37"/>
      <c r="E144" s="38" t="s">
        <v>24</v>
      </c>
      <c r="F144" s="118" t="s">
        <v>462</v>
      </c>
      <c r="G144" s="119" t="s">
        <v>183</v>
      </c>
      <c r="H144" s="119" t="s">
        <v>38</v>
      </c>
      <c r="I144" s="119" t="s">
        <v>442</v>
      </c>
      <c r="J144" s="96" t="n">
        <v>165</v>
      </c>
      <c r="K144" s="43" t="n">
        <f aca="false">J144*$K$12</f>
        <v>980.10098010098</v>
      </c>
      <c r="L144" s="21"/>
    </row>
    <row r="145" customFormat="false" ht="141.05" hidden="false" customHeight="true" outlineLevel="0" collapsed="false">
      <c r="A145" s="44"/>
      <c r="B145" s="123" t="s">
        <v>463</v>
      </c>
      <c r="C145" s="124" t="s">
        <v>464</v>
      </c>
      <c r="D145" s="68" t="s">
        <v>465</v>
      </c>
      <c r="E145" s="38" t="s">
        <v>24</v>
      </c>
      <c r="F145" s="118" t="s">
        <v>466</v>
      </c>
      <c r="G145" s="125" t="s">
        <v>183</v>
      </c>
      <c r="H145" s="125" t="s">
        <v>347</v>
      </c>
      <c r="I145" s="125" t="s">
        <v>414</v>
      </c>
      <c r="J145" s="126" t="n">
        <v>168.8</v>
      </c>
      <c r="K145" s="43" t="n">
        <f aca="false">J145*$K$12</f>
        <v>1002.673002673</v>
      </c>
      <c r="L145" s="21"/>
    </row>
    <row r="146" customFormat="false" ht="84.8" hidden="false" customHeight="true" outlineLevel="0" collapsed="false">
      <c r="A146" s="61"/>
      <c r="B146" s="127" t="s">
        <v>467</v>
      </c>
      <c r="C146" s="124" t="s">
        <v>468</v>
      </c>
      <c r="D146" s="68"/>
      <c r="E146" s="38" t="s">
        <v>24</v>
      </c>
      <c r="F146" s="118" t="s">
        <v>469</v>
      </c>
      <c r="G146" s="125" t="s">
        <v>183</v>
      </c>
      <c r="H146" s="125" t="s">
        <v>470</v>
      </c>
      <c r="I146" s="125" t="s">
        <v>414</v>
      </c>
      <c r="J146" s="126" t="n">
        <v>143.5</v>
      </c>
      <c r="K146" s="43" t="n">
        <f aca="false">J146*$K$12</f>
        <v>852.390852390852</v>
      </c>
      <c r="L146" s="21"/>
    </row>
    <row r="147" customFormat="false" ht="75.6" hidden="false" customHeight="true" outlineLevel="0" collapsed="false">
      <c r="A147" s="34"/>
      <c r="B147" s="128" t="s">
        <v>471</v>
      </c>
      <c r="C147" s="124" t="s">
        <v>472</v>
      </c>
      <c r="D147" s="72"/>
      <c r="E147" s="38" t="s">
        <v>24</v>
      </c>
      <c r="F147" s="118" t="s">
        <v>473</v>
      </c>
      <c r="G147" s="125"/>
      <c r="H147" s="125" t="s">
        <v>92</v>
      </c>
      <c r="I147" s="125" t="s">
        <v>414</v>
      </c>
      <c r="J147" s="126" t="n">
        <v>72.2</v>
      </c>
      <c r="K147" s="43" t="n">
        <f aca="false">J147*$K$12</f>
        <v>428.868428868429</v>
      </c>
      <c r="L147" s="21"/>
    </row>
    <row r="148" customFormat="false" ht="78.75" hidden="false" customHeight="true" outlineLevel="0" collapsed="false">
      <c r="A148" s="44"/>
      <c r="B148" s="120" t="s">
        <v>474</v>
      </c>
      <c r="C148" s="117" t="s">
        <v>475</v>
      </c>
      <c r="D148" s="37" t="s">
        <v>476</v>
      </c>
      <c r="E148" s="38" t="s">
        <v>24</v>
      </c>
      <c r="F148" s="118" t="s">
        <v>477</v>
      </c>
      <c r="G148" s="119" t="s">
        <v>183</v>
      </c>
      <c r="H148" s="119" t="s">
        <v>478</v>
      </c>
      <c r="I148" s="119" t="s">
        <v>39</v>
      </c>
      <c r="J148" s="96" t="n">
        <v>121.9</v>
      </c>
      <c r="K148" s="43" t="n">
        <f aca="false">J148*$K$12</f>
        <v>724.086724086724</v>
      </c>
      <c r="L148" s="21"/>
    </row>
    <row r="149" customFormat="false" ht="79.5" hidden="false" customHeight="true" outlineLevel="0" collapsed="false">
      <c r="A149" s="44"/>
      <c r="B149" s="120" t="s">
        <v>479</v>
      </c>
      <c r="C149" s="117" t="s">
        <v>356</v>
      </c>
      <c r="D149" s="37"/>
      <c r="E149" s="38" t="s">
        <v>24</v>
      </c>
      <c r="F149" s="118" t="s">
        <v>480</v>
      </c>
      <c r="G149" s="119" t="s">
        <v>183</v>
      </c>
      <c r="H149" s="119" t="s">
        <v>478</v>
      </c>
      <c r="I149" s="119" t="s">
        <v>417</v>
      </c>
      <c r="J149" s="96" t="n">
        <v>173.6</v>
      </c>
      <c r="K149" s="43" t="n">
        <f aca="false">J149*5.94</f>
        <v>1031.184</v>
      </c>
      <c r="L149" s="21"/>
    </row>
    <row r="150" customFormat="false" ht="102.3" hidden="false" customHeight="true" outlineLevel="0" collapsed="false">
      <c r="A150" s="44"/>
      <c r="B150" s="120" t="s">
        <v>481</v>
      </c>
      <c r="C150" s="105" t="s">
        <v>482</v>
      </c>
      <c r="D150" s="37"/>
      <c r="E150" s="38" t="s">
        <v>24</v>
      </c>
      <c r="F150" s="118" t="s">
        <v>483</v>
      </c>
      <c r="G150" s="119" t="s">
        <v>183</v>
      </c>
      <c r="H150" s="119" t="s">
        <v>484</v>
      </c>
      <c r="I150" s="119" t="s">
        <v>414</v>
      </c>
      <c r="J150" s="96" t="n">
        <v>191</v>
      </c>
      <c r="K150" s="43" t="n">
        <f aca="false">J150*$K$12</f>
        <v>1134.54113454113</v>
      </c>
      <c r="L150" s="21"/>
    </row>
    <row r="151" customFormat="false" ht="66.75" hidden="false" customHeight="true" outlineLevel="0" collapsed="false">
      <c r="A151" s="61"/>
      <c r="B151" s="121" t="s">
        <v>485</v>
      </c>
      <c r="C151" s="117" t="s">
        <v>486</v>
      </c>
      <c r="D151" s="37"/>
      <c r="E151" s="38" t="s">
        <v>24</v>
      </c>
      <c r="F151" s="118" t="s">
        <v>487</v>
      </c>
      <c r="G151" s="119" t="s">
        <v>183</v>
      </c>
      <c r="H151" s="119" t="s">
        <v>488</v>
      </c>
      <c r="I151" s="119" t="s">
        <v>39</v>
      </c>
      <c r="J151" s="96" t="n">
        <v>178.1</v>
      </c>
      <c r="K151" s="43" t="n">
        <f aca="false">J151*$K$12</f>
        <v>1057.91505791506</v>
      </c>
      <c r="L151" s="21"/>
    </row>
    <row r="152" customFormat="false" ht="76.65" hidden="false" customHeight="true" outlineLevel="0" collapsed="false">
      <c r="A152" s="93"/>
      <c r="B152" s="129" t="s">
        <v>489</v>
      </c>
      <c r="C152" s="117" t="s">
        <v>356</v>
      </c>
      <c r="D152" s="37"/>
      <c r="E152" s="38" t="s">
        <v>24</v>
      </c>
      <c r="F152" s="118" t="s">
        <v>490</v>
      </c>
      <c r="G152" s="119"/>
      <c r="H152" s="119" t="s">
        <v>488</v>
      </c>
      <c r="I152" s="119" t="s">
        <v>57</v>
      </c>
      <c r="J152" s="96" t="n">
        <v>178.1</v>
      </c>
      <c r="K152" s="43" t="n">
        <f aca="false">J152*$K$12</f>
        <v>1057.91505791506</v>
      </c>
      <c r="L152" s="21"/>
    </row>
    <row r="153" customFormat="false" ht="257.6" hidden="false" customHeight="true" outlineLevel="0" collapsed="false">
      <c r="A153" s="93"/>
      <c r="B153" s="129" t="s">
        <v>491</v>
      </c>
      <c r="C153" s="117" t="s">
        <v>492</v>
      </c>
      <c r="D153" s="37" t="s">
        <v>493</v>
      </c>
      <c r="E153" s="38" t="s">
        <v>24</v>
      </c>
      <c r="F153" s="118" t="s">
        <v>494</v>
      </c>
      <c r="G153" s="119"/>
      <c r="H153" s="119" t="s">
        <v>495</v>
      </c>
      <c r="I153" s="119" t="s">
        <v>417</v>
      </c>
      <c r="J153" s="96" t="n">
        <v>373.2</v>
      </c>
      <c r="K153" s="43" t="n">
        <f aca="false">J153*$K$12</f>
        <v>2216.81021681022</v>
      </c>
      <c r="L153" s="21"/>
    </row>
    <row r="154" customFormat="false" ht="94.05" hidden="false" customHeight="true" outlineLevel="0" collapsed="false">
      <c r="A154" s="34"/>
      <c r="B154" s="130" t="s">
        <v>496</v>
      </c>
      <c r="C154" s="117" t="s">
        <v>497</v>
      </c>
      <c r="D154" s="37" t="s">
        <v>498</v>
      </c>
      <c r="E154" s="38" t="s">
        <v>24</v>
      </c>
      <c r="F154" s="118" t="s">
        <v>499</v>
      </c>
      <c r="G154" s="119" t="s">
        <v>183</v>
      </c>
      <c r="H154" s="119" t="s">
        <v>484</v>
      </c>
      <c r="I154" s="119" t="s">
        <v>500</v>
      </c>
      <c r="J154" s="96" t="n">
        <v>65.3</v>
      </c>
      <c r="K154" s="43" t="n">
        <f aca="false">J154*$K$12</f>
        <v>387.882387882388</v>
      </c>
      <c r="L154" s="21"/>
    </row>
    <row r="155" customFormat="false" ht="48.6" hidden="false" customHeight="true" outlineLevel="0" collapsed="false">
      <c r="A155" s="44"/>
      <c r="B155" s="131" t="s">
        <v>501</v>
      </c>
      <c r="C155" s="117" t="s">
        <v>502</v>
      </c>
      <c r="D155" s="37"/>
      <c r="E155" s="38" t="s">
        <v>24</v>
      </c>
      <c r="F155" s="118" t="s">
        <v>503</v>
      </c>
      <c r="G155" s="119" t="s">
        <v>183</v>
      </c>
      <c r="H155" s="119" t="s">
        <v>484</v>
      </c>
      <c r="I155" s="119" t="s">
        <v>504</v>
      </c>
      <c r="J155" s="96" t="n">
        <v>77.5</v>
      </c>
      <c r="K155" s="43" t="n">
        <f aca="false">J155*$K$12</f>
        <v>460.35046035046</v>
      </c>
      <c r="L155" s="21"/>
    </row>
    <row r="156" customFormat="false" ht="54.6" hidden="false" customHeight="true" outlineLevel="0" collapsed="false">
      <c r="A156" s="44"/>
      <c r="B156" s="132" t="s">
        <v>501</v>
      </c>
      <c r="C156" s="117" t="s">
        <v>505</v>
      </c>
      <c r="D156" s="37"/>
      <c r="E156" s="38" t="s">
        <v>24</v>
      </c>
      <c r="F156" s="118" t="s">
        <v>506</v>
      </c>
      <c r="G156" s="119" t="s">
        <v>183</v>
      </c>
      <c r="H156" s="119" t="s">
        <v>507</v>
      </c>
      <c r="I156" s="119" t="s">
        <v>500</v>
      </c>
      <c r="J156" s="96" t="n">
        <v>61.4</v>
      </c>
      <c r="K156" s="43" t="n">
        <f aca="false">J156*$K$12</f>
        <v>364.716364716365</v>
      </c>
      <c r="L156" s="21"/>
    </row>
    <row r="157" customFormat="false" ht="73.6" hidden="false" customHeight="true" outlineLevel="0" collapsed="false">
      <c r="A157" s="44"/>
      <c r="B157" s="120" t="s">
        <v>508</v>
      </c>
      <c r="C157" s="105" t="s">
        <v>509</v>
      </c>
      <c r="D157" s="37" t="s">
        <v>510</v>
      </c>
      <c r="E157" s="38" t="s">
        <v>24</v>
      </c>
      <c r="F157" s="118" t="s">
        <v>511</v>
      </c>
      <c r="G157" s="119" t="s">
        <v>183</v>
      </c>
      <c r="H157" s="119" t="s">
        <v>512</v>
      </c>
      <c r="I157" s="119" t="s">
        <v>414</v>
      </c>
      <c r="J157" s="96" t="n">
        <v>103.2</v>
      </c>
      <c r="K157" s="43" t="n">
        <f aca="false">J157*$K$12</f>
        <v>613.008613008613</v>
      </c>
      <c r="L157" s="21"/>
    </row>
    <row r="158" customFormat="false" ht="66.4" hidden="false" customHeight="true" outlineLevel="0" collapsed="false">
      <c r="A158" s="44"/>
      <c r="B158" s="120" t="s">
        <v>513</v>
      </c>
      <c r="C158" s="105" t="s">
        <v>514</v>
      </c>
      <c r="D158" s="37"/>
      <c r="E158" s="38" t="s">
        <v>24</v>
      </c>
      <c r="F158" s="118" t="s">
        <v>515</v>
      </c>
      <c r="G158" s="119" t="s">
        <v>183</v>
      </c>
      <c r="H158" s="119" t="s">
        <v>516</v>
      </c>
      <c r="I158" s="119" t="s">
        <v>517</v>
      </c>
      <c r="J158" s="96" t="n">
        <v>80.4</v>
      </c>
      <c r="K158" s="43" t="n">
        <f aca="false">J158*$K$12</f>
        <v>477.576477576478</v>
      </c>
      <c r="L158" s="21"/>
    </row>
    <row r="159" customFormat="false" ht="59.7" hidden="false" customHeight="true" outlineLevel="0" collapsed="false">
      <c r="A159" s="61"/>
      <c r="B159" s="120" t="s">
        <v>508</v>
      </c>
      <c r="C159" s="105" t="s">
        <v>518</v>
      </c>
      <c r="D159" s="37" t="s">
        <v>519</v>
      </c>
      <c r="E159" s="38" t="s">
        <v>24</v>
      </c>
      <c r="F159" s="118" t="s">
        <v>520</v>
      </c>
      <c r="G159" s="119" t="s">
        <v>183</v>
      </c>
      <c r="H159" s="119" t="s">
        <v>521</v>
      </c>
      <c r="I159" s="119" t="s">
        <v>442</v>
      </c>
      <c r="J159" s="96" t="n">
        <v>110.6</v>
      </c>
      <c r="K159" s="43" t="n">
        <f aca="false">J159*$K$12</f>
        <v>656.964656964657</v>
      </c>
      <c r="L159" s="21"/>
    </row>
    <row r="160" customFormat="false" ht="69.25" hidden="false" customHeight="true" outlineLevel="0" collapsed="false">
      <c r="A160" s="61"/>
      <c r="B160" s="121" t="s">
        <v>508</v>
      </c>
      <c r="C160" s="105" t="s">
        <v>522</v>
      </c>
      <c r="D160" s="37"/>
      <c r="E160" s="38" t="s">
        <v>24</v>
      </c>
      <c r="F160" s="118" t="s">
        <v>523</v>
      </c>
      <c r="G160" s="119" t="s">
        <v>183</v>
      </c>
      <c r="H160" s="119" t="s">
        <v>495</v>
      </c>
      <c r="I160" s="119" t="s">
        <v>500</v>
      </c>
      <c r="J160" s="96" t="n">
        <v>80.4</v>
      </c>
      <c r="K160" s="43" t="n">
        <f aca="false">J160*$K$12</f>
        <v>477.576477576478</v>
      </c>
      <c r="L160" s="21"/>
    </row>
    <row r="161" customFormat="false" ht="24.45" hidden="false" customHeight="false" outlineLevel="0" collapsed="false">
      <c r="A161" s="0"/>
      <c r="B161" s="133"/>
      <c r="C161" s="134"/>
      <c r="D161" s="135" t="s">
        <v>524</v>
      </c>
      <c r="E161" s="134"/>
      <c r="F161" s="136"/>
      <c r="G161" s="136"/>
      <c r="H161" s="136"/>
      <c r="I161" s="136"/>
      <c r="J161" s="136"/>
      <c r="K161" s="136"/>
      <c r="L161" s="136"/>
    </row>
    <row r="162" customFormat="false" ht="93" hidden="false" customHeight="true" outlineLevel="0" collapsed="false">
      <c r="A162" s="137"/>
      <c r="B162" s="138" t="s">
        <v>525</v>
      </c>
      <c r="C162" s="139" t="s">
        <v>384</v>
      </c>
      <c r="D162" s="140" t="s">
        <v>526</v>
      </c>
      <c r="E162" s="141" t="s">
        <v>24</v>
      </c>
      <c r="F162" s="46" t="n">
        <v>112</v>
      </c>
      <c r="G162" s="40" t="s">
        <v>183</v>
      </c>
      <c r="H162" s="41" t="s">
        <v>214</v>
      </c>
      <c r="I162" s="40" t="s">
        <v>527</v>
      </c>
      <c r="J162" s="42" t="n">
        <v>196</v>
      </c>
      <c r="K162" s="43" t="n">
        <f aca="false">J162*$K$12</f>
        <v>1164.24116424116</v>
      </c>
      <c r="L162" s="99" t="n">
        <v>700</v>
      </c>
    </row>
    <row r="163" customFormat="false" ht="17.35" hidden="false" customHeight="false" outlineLevel="0" collapsed="false">
      <c r="A163" s="78" t="s">
        <v>528</v>
      </c>
      <c r="B163" s="78" t="s">
        <v>528</v>
      </c>
      <c r="C163" s="78" t="s">
        <v>528</v>
      </c>
      <c r="D163" s="78" t="s">
        <v>528</v>
      </c>
      <c r="E163" s="78" t="s">
        <v>528</v>
      </c>
      <c r="F163" s="78" t="s">
        <v>528</v>
      </c>
      <c r="G163" s="78" t="s">
        <v>528</v>
      </c>
      <c r="H163" s="78" t="s">
        <v>528</v>
      </c>
      <c r="I163" s="78" t="s">
        <v>528</v>
      </c>
      <c r="J163" s="78"/>
      <c r="K163" s="78" t="s">
        <v>528</v>
      </c>
      <c r="L163" s="78"/>
    </row>
    <row r="164" customFormat="false" ht="227.95" hidden="false" customHeight="true" outlineLevel="0" collapsed="false">
      <c r="A164" s="79"/>
      <c r="B164" s="92" t="s">
        <v>529</v>
      </c>
      <c r="C164" s="85"/>
      <c r="D164" s="57" t="s">
        <v>530</v>
      </c>
      <c r="E164" s="38" t="s">
        <v>24</v>
      </c>
      <c r="F164" s="142" t="s">
        <v>531</v>
      </c>
      <c r="G164" s="40" t="s">
        <v>183</v>
      </c>
      <c r="H164" s="40" t="s">
        <v>157</v>
      </c>
      <c r="I164" s="40" t="s">
        <v>532</v>
      </c>
      <c r="J164" s="42" t="n">
        <v>63.8</v>
      </c>
      <c r="K164" s="43" t="n">
        <f aca="false">J164*$K$12</f>
        <v>378.972378972379</v>
      </c>
      <c r="L164" s="21"/>
    </row>
    <row r="165" customFormat="false" ht="150.25" hidden="false" customHeight="true" outlineLevel="0" collapsed="false">
      <c r="A165" s="61"/>
      <c r="B165" s="76" t="s">
        <v>533</v>
      </c>
      <c r="C165" s="85"/>
      <c r="D165" s="143" t="s">
        <v>534</v>
      </c>
      <c r="E165" s="144" t="s">
        <v>24</v>
      </c>
      <c r="F165" s="142" t="s">
        <v>535</v>
      </c>
      <c r="G165" s="40"/>
      <c r="H165" s="40" t="s">
        <v>79</v>
      </c>
      <c r="I165" s="40" t="s">
        <v>57</v>
      </c>
      <c r="J165" s="42" t="n">
        <v>369.5</v>
      </c>
      <c r="K165" s="43" t="n">
        <f aca="false">J165*$K$12</f>
        <v>2194.8321948322</v>
      </c>
      <c r="L165" s="21"/>
    </row>
    <row r="166" customFormat="false" ht="68.25" hidden="false" customHeight="true" outlineLevel="0" collapsed="false">
      <c r="A166" s="145" t="s">
        <v>536</v>
      </c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21"/>
    </row>
    <row r="167" customFormat="false" ht="69" hidden="false" customHeight="true" outlineLevel="0" collapsed="false">
      <c r="A167" s="146" t="s">
        <v>9</v>
      </c>
      <c r="B167" s="147" t="s">
        <v>10</v>
      </c>
      <c r="C167" s="147"/>
      <c r="D167" s="147"/>
      <c r="E167" s="147"/>
      <c r="F167" s="148" t="s">
        <v>14</v>
      </c>
      <c r="G167" s="149" t="s">
        <v>15</v>
      </c>
      <c r="H167" s="148" t="s">
        <v>16</v>
      </c>
      <c r="I167" s="148" t="s">
        <v>537</v>
      </c>
      <c r="J167" s="150" t="s">
        <v>18</v>
      </c>
      <c r="K167" s="151" t="s">
        <v>19</v>
      </c>
      <c r="L167" s="21"/>
    </row>
    <row r="168" customFormat="false" ht="17.35" hidden="false" customHeight="false" outlineLevel="0" collapsed="false">
      <c r="A168" s="152" t="s">
        <v>538</v>
      </c>
      <c r="B168" s="152" t="s">
        <v>538</v>
      </c>
      <c r="C168" s="152" t="s">
        <v>538</v>
      </c>
      <c r="D168" s="152" t="s">
        <v>538</v>
      </c>
      <c r="E168" s="152" t="s">
        <v>538</v>
      </c>
      <c r="F168" s="152" t="s">
        <v>538</v>
      </c>
      <c r="G168" s="152" t="s">
        <v>538</v>
      </c>
      <c r="H168" s="152" t="s">
        <v>538</v>
      </c>
      <c r="I168" s="152" t="s">
        <v>538</v>
      </c>
      <c r="J168" s="152"/>
      <c r="K168" s="152" t="s">
        <v>538</v>
      </c>
      <c r="L168" s="152"/>
    </row>
    <row r="169" customFormat="false" ht="349.6" hidden="false" customHeight="true" outlineLevel="0" collapsed="false">
      <c r="A169" s="153"/>
      <c r="B169" s="92" t="s">
        <v>539</v>
      </c>
      <c r="C169" s="85" t="s">
        <v>540</v>
      </c>
      <c r="D169" s="57" t="s">
        <v>541</v>
      </c>
      <c r="E169" s="38" t="s">
        <v>24</v>
      </c>
      <c r="F169" s="46" t="s">
        <v>542</v>
      </c>
      <c r="G169" s="40" t="s">
        <v>62</v>
      </c>
      <c r="H169" s="41" t="s">
        <v>38</v>
      </c>
      <c r="I169" s="40" t="s">
        <v>28</v>
      </c>
      <c r="J169" s="154" t="n">
        <v>314.2</v>
      </c>
      <c r="K169" s="43" t="n">
        <f aca="false">J169*5.94</f>
        <v>1866.348</v>
      </c>
      <c r="L169" s="21"/>
    </row>
    <row r="170" customFormat="false" ht="90" hidden="false" customHeight="true" outlineLevel="0" collapsed="false">
      <c r="A170" s="153"/>
      <c r="B170" s="109" t="s">
        <v>543</v>
      </c>
      <c r="C170" s="36" t="s">
        <v>30</v>
      </c>
      <c r="D170" s="37" t="s">
        <v>544</v>
      </c>
      <c r="E170" s="38" t="s">
        <v>24</v>
      </c>
      <c r="F170" s="46" t="n">
        <v>172</v>
      </c>
      <c r="G170" s="40" t="s">
        <v>545</v>
      </c>
      <c r="H170" s="41" t="s">
        <v>157</v>
      </c>
      <c r="I170" s="40" t="s">
        <v>57</v>
      </c>
      <c r="J170" s="42" t="n">
        <v>422</v>
      </c>
      <c r="K170" s="43" t="n">
        <f aca="false">J170*5.94</f>
        <v>2506.68</v>
      </c>
      <c r="L170" s="21"/>
    </row>
    <row r="171" customFormat="false" ht="110.4" hidden="false" customHeight="true" outlineLevel="0" collapsed="false">
      <c r="A171" s="153"/>
      <c r="B171" s="155" t="s">
        <v>546</v>
      </c>
      <c r="C171" s="36" t="s">
        <v>30</v>
      </c>
      <c r="D171" s="37"/>
      <c r="E171" s="38" t="s">
        <v>24</v>
      </c>
      <c r="F171" s="46" t="s">
        <v>547</v>
      </c>
      <c r="G171" s="40" t="s">
        <v>545</v>
      </c>
      <c r="H171" s="41" t="s">
        <v>157</v>
      </c>
      <c r="I171" s="40" t="s">
        <v>57</v>
      </c>
      <c r="J171" s="42" t="n">
        <v>485.7</v>
      </c>
      <c r="K171" s="43" t="n">
        <f aca="false">J171*5.94</f>
        <v>2885.058</v>
      </c>
      <c r="L171" s="21"/>
    </row>
    <row r="172" customFormat="false" ht="238.15" hidden="false" customHeight="true" outlineLevel="0" collapsed="false">
      <c r="A172" s="156"/>
      <c r="B172" s="76" t="s">
        <v>548</v>
      </c>
      <c r="C172" s="85" t="s">
        <v>540</v>
      </c>
      <c r="D172" s="37"/>
      <c r="E172" s="38" t="s">
        <v>24</v>
      </c>
      <c r="F172" s="46" t="s">
        <v>549</v>
      </c>
      <c r="G172" s="40" t="s">
        <v>545</v>
      </c>
      <c r="H172" s="41" t="s">
        <v>157</v>
      </c>
      <c r="I172" s="40" t="s">
        <v>57</v>
      </c>
      <c r="J172" s="154" t="n">
        <v>482</v>
      </c>
      <c r="K172" s="43" t="n">
        <f aca="false">J172*5.94</f>
        <v>2863.08</v>
      </c>
      <c r="L172" s="21"/>
    </row>
    <row r="173" customFormat="false" ht="257.6" hidden="false" customHeight="true" outlineLevel="0" collapsed="false">
      <c r="A173" s="157"/>
      <c r="B173" s="64" t="s">
        <v>550</v>
      </c>
      <c r="C173" s="36" t="s">
        <v>135</v>
      </c>
      <c r="D173" s="37" t="s">
        <v>551</v>
      </c>
      <c r="E173" s="38" t="s">
        <v>24</v>
      </c>
      <c r="F173" s="46" t="n">
        <v>173</v>
      </c>
      <c r="G173" s="40" t="s">
        <v>545</v>
      </c>
      <c r="H173" s="41" t="s">
        <v>157</v>
      </c>
      <c r="I173" s="40" t="s">
        <v>57</v>
      </c>
      <c r="J173" s="154" t="n">
        <v>562.7</v>
      </c>
      <c r="K173" s="43" t="n">
        <f aca="false">J173*5.94</f>
        <v>3342.438</v>
      </c>
      <c r="L173" s="21"/>
    </row>
    <row r="174" customFormat="false" ht="33" hidden="false" customHeight="true" outlineLevel="0" collapsed="false">
      <c r="A174" s="158"/>
      <c r="B174" s="159"/>
      <c r="C174" s="160"/>
      <c r="D174" s="0"/>
      <c r="E174" s="161"/>
      <c r="F174" s="162"/>
      <c r="G174" s="163"/>
      <c r="H174" s="163"/>
      <c r="I174" s="163"/>
      <c r="J174" s="164"/>
      <c r="K174" s="165"/>
    </row>
    <row r="175" customFormat="false" ht="19.4" hidden="false" customHeight="true" outlineLevel="0" collapsed="false">
      <c r="A175" s="166"/>
      <c r="B175" s="167" t="s">
        <v>552</v>
      </c>
      <c r="C175" s="167"/>
      <c r="D175" s="167"/>
      <c r="E175" s="168"/>
      <c r="F175" s="169"/>
      <c r="G175" s="170"/>
      <c r="H175" s="170"/>
      <c r="I175" s="170"/>
      <c r="J175" s="171"/>
      <c r="K175" s="172"/>
    </row>
    <row r="176" customFormat="false" ht="40.65" hidden="false" customHeight="true" outlineLevel="0" collapsed="false">
      <c r="A176" s="0"/>
      <c r="B176" s="173" t="s">
        <v>553</v>
      </c>
      <c r="C176" s="173"/>
      <c r="D176" s="173"/>
      <c r="E176" s="173"/>
      <c r="F176" s="173"/>
      <c r="G176" s="173"/>
      <c r="H176" s="173"/>
      <c r="I176" s="173"/>
      <c r="J176" s="173"/>
      <c r="K176" s="174"/>
    </row>
    <row r="177" customFormat="false" ht="36.9" hidden="false" customHeight="true" outlineLevel="0" collapsed="false">
      <c r="A177" s="0"/>
      <c r="B177" s="173" t="s">
        <v>554</v>
      </c>
      <c r="C177" s="173"/>
      <c r="D177" s="173"/>
      <c r="E177" s="173"/>
      <c r="F177" s="173"/>
      <c r="G177" s="173"/>
      <c r="H177" s="173"/>
      <c r="I177" s="173"/>
      <c r="J177" s="173"/>
      <c r="K177" s="174"/>
    </row>
    <row r="178" customFormat="false" ht="24.45" hidden="false" customHeight="false" outlineLevel="0" collapsed="false">
      <c r="A178" s="0"/>
      <c r="B178" s="175" t="s">
        <v>555</v>
      </c>
      <c r="C178" s="176"/>
      <c r="D178" s="177"/>
      <c r="E178" s="178"/>
      <c r="F178" s="179"/>
      <c r="G178" s="180"/>
      <c r="H178" s="180"/>
      <c r="I178" s="180"/>
      <c r="J178" s="181"/>
      <c r="K178" s="182"/>
    </row>
    <row r="179" customFormat="false" ht="33.9" hidden="false" customHeight="true" outlineLevel="0" collapsed="false">
      <c r="A179" s="0"/>
      <c r="B179" s="173" t="s">
        <v>556</v>
      </c>
      <c r="C179" s="173"/>
      <c r="D179" s="173"/>
      <c r="E179" s="173"/>
      <c r="F179" s="173"/>
      <c r="G179" s="173"/>
      <c r="H179" s="173"/>
      <c r="I179" s="173"/>
      <c r="J179" s="173"/>
      <c r="K179" s="174"/>
    </row>
    <row r="180" customFormat="false" ht="24.45" hidden="false" customHeight="false" outlineLevel="0" collapsed="false">
      <c r="A180" s="0"/>
      <c r="B180" s="175" t="s">
        <v>557</v>
      </c>
      <c r="C180" s="176"/>
      <c r="D180" s="177"/>
      <c r="E180" s="178"/>
      <c r="F180" s="183"/>
      <c r="G180" s="180"/>
      <c r="H180" s="180"/>
      <c r="I180" s="180"/>
      <c r="J180" s="181"/>
      <c r="K180" s="182"/>
    </row>
    <row r="181" customFormat="false" ht="31.5" hidden="false" customHeight="true" outlineLevel="0" collapsed="false">
      <c r="A181" s="0"/>
      <c r="B181" s="184"/>
      <c r="C181" s="185"/>
      <c r="D181" s="186"/>
      <c r="E181" s="187"/>
      <c r="F181" s="188"/>
      <c r="G181" s="189"/>
      <c r="H181" s="189"/>
      <c r="I181" s="189"/>
      <c r="J181" s="190"/>
      <c r="K181" s="191"/>
    </row>
    <row r="182" customFormat="false" ht="12" hidden="false" customHeight="true" outlineLevel="0" collapsed="false">
      <c r="A182" s="192" t="s">
        <v>558</v>
      </c>
      <c r="B182" s="192"/>
      <c r="C182" s="192"/>
      <c r="D182" s="192"/>
      <c r="E182" s="192"/>
      <c r="F182" s="192"/>
      <c r="G182" s="192"/>
      <c r="H182" s="192"/>
      <c r="I182" s="192"/>
      <c r="J182" s="192"/>
      <c r="K182" s="193"/>
    </row>
    <row r="183" customFormat="false" ht="73.5" hidden="false" customHeight="true" outlineLevel="0" collapsed="false">
      <c r="A183" s="192"/>
      <c r="B183" s="192"/>
      <c r="C183" s="192"/>
      <c r="D183" s="192"/>
      <c r="E183" s="192"/>
      <c r="F183" s="192"/>
      <c r="G183" s="192"/>
      <c r="H183" s="192"/>
      <c r="I183" s="192"/>
      <c r="J183" s="192"/>
      <c r="K183" s="193"/>
    </row>
    <row r="184" customFormat="false" ht="27" hidden="false" customHeight="true" outlineLevel="0" collapsed="false">
      <c r="A184" s="192"/>
      <c r="B184" s="194"/>
      <c r="C184" s="194"/>
      <c r="D184" s="195"/>
      <c r="E184" s="194"/>
      <c r="F184" s="196"/>
      <c r="G184" s="196"/>
      <c r="H184" s="196"/>
      <c r="I184" s="196"/>
      <c r="J184" s="196"/>
      <c r="K184" s="193"/>
    </row>
    <row r="185" customFormat="false" ht="12.75" hidden="false" customHeight="true" outlineLevel="0" collapsed="false">
      <c r="A185" s="197" t="s">
        <v>559</v>
      </c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</row>
    <row r="186" customFormat="false" ht="13.5" hidden="false" customHeight="true" outlineLevel="0" collapsed="false"/>
    <row r="187" customFormat="false" ht="24.75" hidden="false" customHeight="true" outlineLevel="0" collapsed="false"/>
  </sheetData>
  <mergeCells count="69">
    <mergeCell ref="F1:K1"/>
    <mergeCell ref="F3:K3"/>
    <mergeCell ref="F4:K4"/>
    <mergeCell ref="F5:K5"/>
    <mergeCell ref="F6:K6"/>
    <mergeCell ref="B9:D9"/>
    <mergeCell ref="A12:E12"/>
    <mergeCell ref="F12:G12"/>
    <mergeCell ref="H12:J12"/>
    <mergeCell ref="L12:L13"/>
    <mergeCell ref="A14:K14"/>
    <mergeCell ref="D17:D18"/>
    <mergeCell ref="D22:D23"/>
    <mergeCell ref="A24:A26"/>
    <mergeCell ref="D24:D26"/>
    <mergeCell ref="A27:A28"/>
    <mergeCell ref="D27:D28"/>
    <mergeCell ref="D35:D36"/>
    <mergeCell ref="D37:D38"/>
    <mergeCell ref="D39:D41"/>
    <mergeCell ref="A42:K42"/>
    <mergeCell ref="D49:D50"/>
    <mergeCell ref="A51:A52"/>
    <mergeCell ref="D51:D52"/>
    <mergeCell ref="A54:A55"/>
    <mergeCell ref="D54:D55"/>
    <mergeCell ref="A61:A62"/>
    <mergeCell ref="D61:D62"/>
    <mergeCell ref="A69:K69"/>
    <mergeCell ref="A71:K71"/>
    <mergeCell ref="D80:D81"/>
    <mergeCell ref="A108:A109"/>
    <mergeCell ref="D108:D109"/>
    <mergeCell ref="A110:A111"/>
    <mergeCell ref="D110:D111"/>
    <mergeCell ref="A112:A113"/>
    <mergeCell ref="D112:D113"/>
    <mergeCell ref="A114:A115"/>
    <mergeCell ref="D114:D115"/>
    <mergeCell ref="A117:K117"/>
    <mergeCell ref="A119:A120"/>
    <mergeCell ref="D119:D120"/>
    <mergeCell ref="D121:D122"/>
    <mergeCell ref="D125:D126"/>
    <mergeCell ref="D127:D128"/>
    <mergeCell ref="A129:K129"/>
    <mergeCell ref="D130:D133"/>
    <mergeCell ref="D139:D140"/>
    <mergeCell ref="D143:D144"/>
    <mergeCell ref="D145:D146"/>
    <mergeCell ref="D148:D152"/>
    <mergeCell ref="D154:D156"/>
    <mergeCell ref="A155:A156"/>
    <mergeCell ref="A157:A158"/>
    <mergeCell ref="D157:D158"/>
    <mergeCell ref="A159:A160"/>
    <mergeCell ref="D159:D160"/>
    <mergeCell ref="A163:K163"/>
    <mergeCell ref="A166:K166"/>
    <mergeCell ref="B167:E167"/>
    <mergeCell ref="A168:K168"/>
    <mergeCell ref="A170:A171"/>
    <mergeCell ref="D170:D172"/>
    <mergeCell ref="B175:D175"/>
    <mergeCell ref="B176:J176"/>
    <mergeCell ref="B177:J177"/>
    <mergeCell ref="B179:J179"/>
    <mergeCell ref="A182:J183"/>
    <mergeCell ref="A185:K187"/>
  </mergeCells>
  <hyperlinks>
    <hyperlink ref="F5" r:id="rId1" display="kz@duna-ast.ru, "/>
    <hyperlink ref="F6" r:id="rId2" display="www.duna-ast.ru"/>
  </hyperlinks>
  <printOptions headings="false" gridLines="false" gridLinesSet="true" horizontalCentered="true" verticalCentered="false"/>
  <pageMargins left="0.236111111111111" right="0.236111111111111" top="0.157638888888889" bottom="0.354166666666667" header="0.0395833333333333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&amp;RСтраница  &amp;P из &amp;N</oddHeader>
    <oddFooter/>
  </headerFooter>
  <rowBreaks count="2" manualBreakCount="2">
    <brk id="60" man="true" max="16383" min="0"/>
    <brk id="107" man="true" max="16383" min="0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LibreOffice/4.4.4.3$Windows_x86 LibreOffice_project/2c39ebcf046445232b798108aa8a7e7d89552ea8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2016-09-10T14:55:18Z</dcterms:created>
  <dc:creator>ww</dc:creator>
  <dc:language>ru-RU</dc:language>
  <cp:lastPrinted>2017-10-27T16:48:01Z</cp:lastPrinted>
  <dcterms:modified xsi:type="dcterms:W3CDTF">2018-01-18T10:10:14Z</dcterms:modified>
  <cp:revision>101</cp:revision>
</cp:coreProperties>
</file>