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firstSheet="1" activeTab="2"/>
  </bookViews>
  <sheets>
    <sheet name="Лист5" sheetId="5" r:id="rId1"/>
    <sheet name="Лист1" sheetId="17" r:id="rId2"/>
    <sheet name="Лист8" sheetId="39" r:id="rId3"/>
    <sheet name="Лист15" sheetId="30" r:id="rId4"/>
    <sheet name="Лист16" sheetId="31" r:id="rId5"/>
    <sheet name="Лист12" sheetId="27" r:id="rId6"/>
    <sheet name="Лист14" sheetId="29" r:id="rId7"/>
    <sheet name="Лист17" sheetId="32" r:id="rId8"/>
    <sheet name="Лист18" sheetId="33" r:id="rId9"/>
    <sheet name="Лист2" sheetId="34" r:id="rId10"/>
    <sheet name="Лист3" sheetId="35" r:id="rId11"/>
    <sheet name="Лист7" sheetId="38" r:id="rId12"/>
    <sheet name="Лист6" sheetId="37" r:id="rId13"/>
    <sheet name="Лист4" sheetId="36" r:id="rId14"/>
  </sheets>
  <calcPr calcId="152511"/>
</workbook>
</file>

<file path=xl/calcChain.xml><?xml version="1.0" encoding="utf-8"?>
<calcChain xmlns="http://schemas.openxmlformats.org/spreadsheetml/2006/main">
  <c r="H4" i="39" l="1"/>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3" i="39"/>
  <c r="H44" i="39"/>
  <c r="H45" i="39"/>
  <c r="H46" i="39"/>
  <c r="H48" i="39"/>
  <c r="H49" i="39"/>
  <c r="H50" i="39"/>
  <c r="H51" i="39"/>
  <c r="H53" i="39"/>
  <c r="H54" i="39"/>
  <c r="H55" i="39"/>
  <c r="H57" i="39"/>
  <c r="H58" i="39"/>
  <c r="H59" i="39"/>
  <c r="H60" i="39"/>
  <c r="H61" i="39"/>
  <c r="H62" i="39"/>
  <c r="H63" i="39"/>
  <c r="H66" i="39"/>
  <c r="H67" i="39"/>
  <c r="H68" i="39"/>
  <c r="H69" i="39"/>
  <c r="H70" i="39"/>
  <c r="H71" i="39"/>
  <c r="H72" i="39"/>
  <c r="H73" i="39"/>
  <c r="H74" i="39"/>
  <c r="H75" i="39"/>
  <c r="H76" i="39"/>
  <c r="H77" i="39"/>
  <c r="H78" i="39"/>
  <c r="H79" i="39"/>
  <c r="H80" i="39"/>
  <c r="H81" i="39"/>
  <c r="H82" i="39"/>
  <c r="H83" i="39"/>
  <c r="H84" i="39"/>
  <c r="H85" i="39"/>
  <c r="H86" i="39"/>
  <c r="H87" i="39"/>
  <c r="H88" i="39"/>
  <c r="H89" i="39"/>
  <c r="H90" i="39"/>
  <c r="H91" i="39"/>
  <c r="H92" i="39"/>
  <c r="H93" i="39"/>
  <c r="H94" i="39"/>
  <c r="H3" i="39"/>
  <c r="E4" i="39"/>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3" i="39"/>
  <c r="E44" i="39"/>
  <c r="E45" i="39"/>
  <c r="E46" i="39"/>
  <c r="E48" i="39"/>
  <c r="E49" i="39"/>
  <c r="E50" i="39"/>
  <c r="E51" i="39"/>
  <c r="E53" i="39"/>
  <c r="E54" i="39"/>
  <c r="E55" i="39"/>
  <c r="E57" i="39"/>
  <c r="E58" i="39"/>
  <c r="E59" i="39"/>
  <c r="E60" i="39"/>
  <c r="E61" i="39"/>
  <c r="E62" i="39"/>
  <c r="E63" i="39"/>
  <c r="E66" i="39"/>
  <c r="E67" i="39"/>
  <c r="E68" i="39"/>
  <c r="E69" i="39"/>
  <c r="E70" i="39"/>
  <c r="E71" i="39"/>
  <c r="E72" i="39"/>
  <c r="E73" i="39"/>
  <c r="E74" i="39"/>
  <c r="E75" i="39"/>
  <c r="E76" i="39"/>
  <c r="E77" i="39"/>
  <c r="E78" i="39"/>
  <c r="E79" i="39"/>
  <c r="E80" i="39"/>
  <c r="E81" i="39"/>
  <c r="E82" i="39"/>
  <c r="E83" i="39"/>
  <c r="E84" i="39"/>
  <c r="E85" i="39"/>
  <c r="E86" i="39"/>
  <c r="E87" i="39"/>
  <c r="E88" i="39"/>
  <c r="E89" i="39"/>
  <c r="E90" i="39"/>
  <c r="E91" i="39"/>
  <c r="E92" i="39"/>
  <c r="E93" i="39"/>
  <c r="E94" i="39"/>
  <c r="E3" i="39"/>
  <c r="G20" i="27" l="1"/>
  <c r="G21" i="27"/>
  <c r="G22" i="27"/>
  <c r="G23" i="27"/>
  <c r="G24" i="27"/>
  <c r="G25" i="27"/>
  <c r="G26" i="27"/>
  <c r="G27" i="27"/>
  <c r="G29" i="27"/>
  <c r="G30" i="27"/>
  <c r="G31" i="27"/>
  <c r="G19" i="27"/>
  <c r="G17" i="27"/>
  <c r="G16" i="27"/>
  <c r="G11" i="27"/>
  <c r="G12" i="27"/>
  <c r="G13" i="27"/>
  <c r="G14" i="27"/>
  <c r="G10" i="27"/>
  <c r="G5" i="27"/>
  <c r="G6" i="27"/>
  <c r="G7" i="27"/>
  <c r="G8" i="27"/>
  <c r="G4" i="27"/>
</calcChain>
</file>

<file path=xl/sharedStrings.xml><?xml version="1.0" encoding="utf-8"?>
<sst xmlns="http://schemas.openxmlformats.org/spreadsheetml/2006/main" count="1912" uniqueCount="1066">
  <si>
    <t>№</t>
  </si>
  <si>
    <t>Наименование</t>
  </si>
  <si>
    <t>Характеристика</t>
  </si>
  <si>
    <t>шт</t>
  </si>
  <si>
    <t>Картинки</t>
  </si>
  <si>
    <t>Итого:</t>
  </si>
  <si>
    <t>Ед.
Изм.</t>
  </si>
  <si>
    <t>Кол-
во</t>
  </si>
  <si>
    <t>Вращающаяся голова 
Daus Led Beam(mini) 10W</t>
  </si>
  <si>
    <t>Световой эффект радуги
Paus Led " Show Ligth"</t>
  </si>
  <si>
    <t>Прожектор Daus Led Beam
pixel</t>
  </si>
  <si>
    <t>Микшерный пульт Yamaha</t>
  </si>
  <si>
    <t>Микрофон Timal</t>
  </si>
  <si>
    <t>Колонки (Spark)</t>
  </si>
  <si>
    <t>Babble Smoke генератор</t>
  </si>
  <si>
    <t>Цена за шт
в USD</t>
  </si>
  <si>
    <t>Цена за шт
в тенге</t>
  </si>
  <si>
    <t>Сумма
в USD</t>
  </si>
  <si>
    <t>Сумма
в тенге</t>
  </si>
  <si>
    <t>6886 USD</t>
  </si>
  <si>
    <t>65 520 тг</t>
  </si>
  <si>
    <t>92 610 тг</t>
  </si>
  <si>
    <t>73 710 тг</t>
  </si>
  <si>
    <t>321 300 тг</t>
  </si>
  <si>
    <t>262 080 тг</t>
  </si>
  <si>
    <t>740 880 тг</t>
  </si>
  <si>
    <t>294 840 тг</t>
  </si>
  <si>
    <t>1020 USD</t>
  </si>
  <si>
    <t>208 USD</t>
  </si>
  <si>
    <t>294 USD</t>
  </si>
  <si>
    <t>234 USD</t>
  </si>
  <si>
    <t>832 USD</t>
  </si>
  <si>
    <t>2352 USD</t>
  </si>
  <si>
    <t>936 USD</t>
  </si>
  <si>
    <t>Модель DL-1218
полноповорот-
ная голова SPOT
Мощность: 10Вт с углом раскрытия луча 12о, звуковой активацией.</t>
  </si>
  <si>
    <t>Светодиодная голова710W</t>
  </si>
  <si>
    <t>На 7 светодио-
дахпо 10Вт 4 в 1.
RGBW</t>
  </si>
  <si>
    <t>Модель: DL-1525
Напряжение: AC
90-240V 50/60кГц
Потреб. Мощность:50Вт</t>
  </si>
  <si>
    <t>170 USD</t>
  </si>
  <si>
    <t>Мощность 30W
Зеленый, красный</t>
  </si>
  <si>
    <t>Каналы: моно-6,
стерео-4
Напряжение: 74W</t>
  </si>
  <si>
    <t xml:space="preserve">Мощность: 90Вт
Электрическое 
сопротивление: 4 
ом, </t>
  </si>
  <si>
    <t>178 USD</t>
  </si>
  <si>
    <t>168 USD</t>
  </si>
  <si>
    <t>56 070 тг</t>
  </si>
  <si>
    <t>52 920 тг</t>
  </si>
  <si>
    <t>53 550 тг</t>
  </si>
  <si>
    <t>534  USD</t>
  </si>
  <si>
    <t>336 USD</t>
  </si>
  <si>
    <t>168 210 тг</t>
  </si>
  <si>
    <t>105 840 тг</t>
  </si>
  <si>
    <t>262 080  тг</t>
  </si>
  <si>
    <r>
      <rPr>
        <b/>
        <sz val="16"/>
        <color theme="1"/>
        <rFont val="Calibri"/>
        <family val="2"/>
        <charset val="204"/>
        <scheme val="minor"/>
      </rPr>
      <t>Коммерческое предложение</t>
    </r>
    <r>
      <rPr>
        <sz val="11"/>
        <color theme="1"/>
        <rFont val="Calibri"/>
        <family val="2"/>
        <scheme val="minor"/>
      </rPr>
      <t xml:space="preserve">
от: 01.04.2017г.                                   Ночной клуб "Москва" г.Шымкент ул. Нариманова</t>
    </r>
  </si>
  <si>
    <t>2 208  780 тг</t>
  </si>
  <si>
    <t>Кол-во</t>
  </si>
  <si>
    <t>Ед. Изм.</t>
  </si>
  <si>
    <t>Сумма</t>
  </si>
  <si>
    <t>Приложение №1 к настоящему Договору</t>
  </si>
  <si>
    <t>Цена 
за ед.</t>
  </si>
  <si>
    <t>GeForce GTX 1080 Ti Founders Edition, 11GB</t>
  </si>
  <si>
    <t>650 USD</t>
  </si>
  <si>
    <t>65 000 USD</t>
  </si>
  <si>
    <t xml:space="preserve">
                                                         Реквизиты сторон
          ТОО &lt;&lt;Riteil Company&gt;&gt;                                       TOO &lt;&lt;GRAF LTD&gt;&gt;
          Мартыненко Т.С.                                                    Алиев Г.Р.
          Казахстан, ЮКО, г.Шымкент                               Казахчтан, ЮКО, с. Тамерлановка
          Аль-Фарабийский р-он, 160019                         Ордабасынский р-он, 160660
          Айбергенова 4, кв 13                                              Ембердиева 8, оф 1</t>
  </si>
  <si>
    <t>Цена</t>
  </si>
  <si>
    <t>Код</t>
  </si>
  <si>
    <t>Толщина</t>
  </si>
  <si>
    <t xml:space="preserve">HAF-001 </t>
  </si>
  <si>
    <t>17-19 мм</t>
  </si>
  <si>
    <t>Цвет кирпич 60*60, 60*30</t>
  </si>
  <si>
    <t>30 мм</t>
  </si>
  <si>
    <t>Цвет кирпич</t>
  </si>
  <si>
    <t>HAF-058</t>
  </si>
  <si>
    <t>HAF-003</t>
  </si>
  <si>
    <t>Черный</t>
  </si>
  <si>
    <t>Светло серый</t>
  </si>
  <si>
    <t>Темно зеленый</t>
  </si>
  <si>
    <t>HAF-000</t>
  </si>
  <si>
    <t>Шаньси</t>
  </si>
  <si>
    <t>Цвет</t>
  </si>
  <si>
    <t>HAF-009</t>
  </si>
  <si>
    <t>HAF-016</t>
  </si>
  <si>
    <t>HAF-017</t>
  </si>
  <si>
    <t>Темно серый</t>
  </si>
  <si>
    <t>HAF-013-1</t>
  </si>
  <si>
    <t>Травертин 1 слой</t>
  </si>
  <si>
    <t>HAF-013-2</t>
  </si>
  <si>
    <t>Травертин 2 слой</t>
  </si>
  <si>
    <t>FedoSL (мрамор)</t>
  </si>
  <si>
    <t>2,44 х 1,22 3мм</t>
  </si>
  <si>
    <t xml:space="preserve">FedoSL </t>
  </si>
  <si>
    <t>2,44 х 1,22 4мм</t>
  </si>
  <si>
    <t>FedoSL (огнеупорный)</t>
  </si>
  <si>
    <t>Orient (мрамор)</t>
  </si>
  <si>
    <t xml:space="preserve">Orient </t>
  </si>
  <si>
    <t>Профиль для алюкабонда</t>
  </si>
  <si>
    <t>50х25 1 мм</t>
  </si>
  <si>
    <t>50х25 0,8 мм</t>
  </si>
  <si>
    <t>Монтажный уголок</t>
  </si>
  <si>
    <t>25 х 25 мм</t>
  </si>
  <si>
    <t>Силикон 995</t>
  </si>
  <si>
    <t>Клей для гранита 2х компанетный 1.0</t>
  </si>
  <si>
    <t>1 литр</t>
  </si>
  <si>
    <t>Гранит</t>
  </si>
  <si>
    <t>Термообработанный гранит</t>
  </si>
  <si>
    <t>Травертин</t>
  </si>
  <si>
    <t>Алюкобонд</t>
  </si>
  <si>
    <t>ТОО "Riteil Company"
БИН 17</t>
  </si>
  <si>
    <t>Размеры</t>
  </si>
  <si>
    <t>Цена за шт.</t>
  </si>
  <si>
    <t>Цена за кв.м\пог.м.</t>
  </si>
  <si>
    <t>Область применения</t>
  </si>
  <si>
    <t xml:space="preserve">Гипсокартон Knauf 12,5 мм стеновой </t>
  </si>
  <si>
    <t>2,5*1,2 в одном листе 3 кв.м.</t>
  </si>
  <si>
    <t>Применяют стеновой гипсокартон для отделки и выравнивании стен и созданию межкомнатных перегородок</t>
  </si>
  <si>
    <t xml:space="preserve">Гипсокартон Knauf 9,5 мм потолочный </t>
  </si>
  <si>
    <t>Применяют потолочный гипсокартон для отделки и выравнивании  потолков</t>
  </si>
  <si>
    <t xml:space="preserve">Гипсокартон Knauf 12,5 мм влагостойкий стеновой </t>
  </si>
  <si>
    <t>Применяют стеновой гипсокартон для отделки и выравнивании стен и созданию межкомнатных перегородок в помещениях с повышенной влажностью</t>
  </si>
  <si>
    <t xml:space="preserve">Гипсокартон Knauf 9,5 мм влагостойкий потолочный </t>
  </si>
  <si>
    <t>Применяют потолочный гипсокартон для отделки и выравнивании  потолков  в помещениях с повышенной влажностью</t>
  </si>
  <si>
    <t xml:space="preserve">Гипсокартон Knauf 12,5 мм огнеупорный стеновой </t>
  </si>
  <si>
    <t>Применяют стеновой гипсокартон для отделки и выравнивании стен и созданию межкомнатных перегородок, обладает повышенной огнеупорностью</t>
  </si>
  <si>
    <t xml:space="preserve">Гипсокартон Knauf 12,5 мм влаго-огенеупорный стеновой </t>
  </si>
  <si>
    <t>Применяют стеновой гипсокартон для отделки и выравнивании  потолков, обладает повышенной огнеупорностью и влагоупорностью</t>
  </si>
  <si>
    <t>ГВЛ Knauf 12,5 мм</t>
  </si>
  <si>
    <t>ГВЛ используется для устройства перегородок и облицовок стен с повышенными требованиями защиты от ударного воздействия,</t>
  </si>
  <si>
    <t>ГВЛ Knauf 12,5 мм влагостойкий</t>
  </si>
  <si>
    <t xml:space="preserve">Профиль оцинкованный </t>
  </si>
  <si>
    <t>Караганда</t>
  </si>
  <si>
    <t>27 х 60 мм 0,4/0,6</t>
  </si>
  <si>
    <t>370\715</t>
  </si>
  <si>
    <t>124\239</t>
  </si>
  <si>
    <t>Каркас подвесного потолка и облицовки стен</t>
  </si>
  <si>
    <t>Профиль оцинкованный направл. Караганда</t>
  </si>
  <si>
    <t>27 х 28 мм 0,4/0,6</t>
  </si>
  <si>
    <t>260\505</t>
  </si>
  <si>
    <t>87\169</t>
  </si>
  <si>
    <t>Направляющий профиль каркаса подвесного потолка и облицовки стен</t>
  </si>
  <si>
    <t>75 х 40 мм 0,4/0,6</t>
  </si>
  <si>
    <t>470\860</t>
  </si>
  <si>
    <t>157\287</t>
  </si>
  <si>
    <t>Направляющие профили каркаса перегородок и облицовки стен</t>
  </si>
  <si>
    <t>75 х 50 мм 0,4/0,6</t>
  </si>
  <si>
    <t>540\985</t>
  </si>
  <si>
    <t>180\329</t>
  </si>
  <si>
    <t>Стойки перегородок каркаса и облицовки стен</t>
  </si>
  <si>
    <t>50 х 40 мм 0,4/0,6</t>
  </si>
  <si>
    <t>395\860</t>
  </si>
  <si>
    <t>132\287</t>
  </si>
  <si>
    <t>50 х 50 мм 0,4/0,6</t>
  </si>
  <si>
    <t>470\850</t>
  </si>
  <si>
    <t>157\284</t>
  </si>
  <si>
    <t>100 х 40 мм 0,4/0,6</t>
  </si>
  <si>
    <t>540\1010</t>
  </si>
  <si>
    <t>180\337</t>
  </si>
  <si>
    <t>100 х 50 мм 0,4/0,6</t>
  </si>
  <si>
    <t>605\1092</t>
  </si>
  <si>
    <t>202\364</t>
  </si>
  <si>
    <t>Цена за шт</t>
  </si>
  <si>
    <t>Цена за уп</t>
  </si>
  <si>
    <t xml:space="preserve">Дюбель — Нагиль </t>
  </si>
  <si>
    <t>6х40</t>
  </si>
  <si>
    <t xml:space="preserve">   -</t>
  </si>
  <si>
    <t xml:space="preserve">Предназначен для монтажа в плотных материалах – бетон, полнотелый кирпич, камень и т.п. </t>
  </si>
  <si>
    <t>Дюбель — Нагиль</t>
  </si>
  <si>
    <t>6х60</t>
  </si>
  <si>
    <t>Шуруп по гипсокартону</t>
  </si>
  <si>
    <t>25,30,35</t>
  </si>
  <si>
    <t xml:space="preserve">Шуруп для гипсокартона, крупная резьба Область применения Используется для скрепления листов гипсокартона друг с другом. </t>
  </si>
  <si>
    <t>Шуруп по дереву</t>
  </si>
  <si>
    <t>по дереву</t>
  </si>
  <si>
    <t xml:space="preserve">Используются для монтажа деревянных конструкций, для облицовки стен и потолков деревянными панелями, при установке дверей и окон, для прикрепления гипсокартона к профилям из древесины и т.д. </t>
  </si>
  <si>
    <t xml:space="preserve">Саморез для профиля </t>
  </si>
  <si>
    <t>3,8х11</t>
  </si>
  <si>
    <t xml:space="preserve">  Саморез применяется для монтажных работ, соединения элементов листового металла, тонколистовой стали. </t>
  </si>
  <si>
    <t>Зонтики для крепления изоляции</t>
  </si>
  <si>
    <t>7см</t>
  </si>
  <si>
    <t xml:space="preserve">Дюбель -   зонт фасадный, область применения - для крепления термоизоляционных материалов (пенопласта,  базальтовой или  минеральной ваты, либо экструдированного пенополистирола) к фасадам зданий и сооружений. </t>
  </si>
  <si>
    <t>9-10см</t>
  </si>
  <si>
    <t>12см</t>
  </si>
  <si>
    <t>16см</t>
  </si>
  <si>
    <t>Прямой подвес (директор)</t>
  </si>
  <si>
    <t xml:space="preserve">Прямой подвес применяется для крепления профилей ПП 60/27 к несущему основанию. </t>
  </si>
  <si>
    <t xml:space="preserve">Соединитель одноуровневый </t>
  </si>
  <si>
    <t>(краб)</t>
  </si>
  <si>
    <t>Соединитель одноуровневый Краб предназначен для крепления несущих отрезков потолочного профиля к основным профилям в подвесном потолке. Применяется с профилем ПП 60х27.</t>
  </si>
  <si>
    <t>Удлинитель М-образный</t>
  </si>
  <si>
    <t xml:space="preserve">Профиль используют для удлинения металлического каркаса </t>
  </si>
  <si>
    <t xml:space="preserve">Маяк </t>
  </si>
  <si>
    <t>6-8 мм</t>
  </si>
  <si>
    <t>Применяется в качестве опорной направляющей базы при оштукатуривании для получения ровной поверхности.</t>
  </si>
  <si>
    <t>Якорь</t>
  </si>
  <si>
    <t>Предназначен для крепления каркаса подвесного потолка из профилей ПП 60х27 к несущему основанию. Анкерный подвес с зажимом состоит из двух частей: анкерный подвес с зажимом и тяга подвеса. Анкерный подвес вставляется в профиль ПП 60х27 и дополнительно закрепляется защелкой, находящейся в нижней части подвеса. Несущая способность анкерного подвеса с тягой 0.25 кН или 25кг</t>
  </si>
  <si>
    <t xml:space="preserve">Тяга </t>
  </si>
  <si>
    <t>35 см</t>
  </si>
  <si>
    <t xml:space="preserve"> Используется для подвеса с зажимом. Закрепляется через петлю на базовом ж/б перекрытии анкерным элементом.</t>
  </si>
  <si>
    <t>50 см</t>
  </si>
  <si>
    <t>100 см</t>
  </si>
  <si>
    <t>Уголок оцинкованный</t>
  </si>
  <si>
    <t>3 м</t>
  </si>
  <si>
    <t xml:space="preserve">Профиль углозащитный предназначен для защиты наружных углов гипсокартонных перегородок и облицовок, а также штукатурного слоя от механических повреждений в эксплуатации. </t>
  </si>
  <si>
    <t>Крепеж</t>
  </si>
  <si>
    <t xml:space="preserve">Клей </t>
  </si>
  <si>
    <t xml:space="preserve">Плиточный </t>
  </si>
  <si>
    <t>КРЕПОСТЬ</t>
  </si>
  <si>
    <t>Клеевой состав на основе цемента. Предназначен для облицовки оштукатуренных и бетонных стен керамической плиткой в сухих и влажных помещениях. Для внутренних и наружных  работ. Марка по прочности М75. Толщина слоя - 3-5 мм. Смешивание: 5,4-5,6 л воды на 25 кг. Расход: 5-8 кг  на 1 м2 при толщине слоя 3-5 мм.</t>
  </si>
  <si>
    <t xml:space="preserve">Клей кладочный </t>
  </si>
  <si>
    <t xml:space="preserve">МАСТАК </t>
  </si>
  <si>
    <t xml:space="preserve"> Предназначается: для тонкослойной кладки стен из  блоков и плит из ячеистого бетона, а также для облицовки горизонтальных и вертикальных поверхностей керамическими плитками. Для работ внутри и снаружи помещений. Расход 5-8 кг на 1 м2 при толщине слоя 5-7 мм. </t>
  </si>
  <si>
    <t xml:space="preserve">Кладочный раствор НАШИ </t>
  </si>
  <si>
    <t>"Каменщик"</t>
  </si>
  <si>
    <t xml:space="preserve">Раствор предназначен для монтажа стен из всех видов керамического и силикатного кирпича, бетонных блоков и плит. Рекомендуется использовать для всех видов монтажнокладочных работ, качественной кладки облицовочного кирпича и декоративных элементов.  Рекомендуемый слой нанесения составляет 7-20 мм в зависимости от точности изготовления элемента и желаемого размера шва кладки. Элементы должны быть уложены не позже 10 минут после нанесения раствора. После укладки элемента его следует прижать, чтобы толщина шва после прижатия составила 5-10 мм. </t>
  </si>
  <si>
    <t>-</t>
  </si>
  <si>
    <t xml:space="preserve">Клей штукатурка </t>
  </si>
  <si>
    <t xml:space="preserve">Термос </t>
  </si>
  <si>
    <t>Клеевой состав на основе цемента, фракционированного песка и комплекса химических добавок Используется для крепления теплоизоляционных плит (пенопопласт), а также для наклеивания армированной сетки в системе утепления зданий. Расход материала при армировании и оштукатуривании системы при толщине слоя 3-5 мм. Расход материала при наклейке теплоизоляционных плит 4,2-7 кг/м2</t>
  </si>
  <si>
    <t>Расход материала при наклейке теплоизоляционных плит 3 - 4,5 кг/м2</t>
  </si>
  <si>
    <t>Шпатлевка гипсовая УЮТ</t>
  </si>
  <si>
    <t>Шпатлевка на гипсовом связующем. Предназначена для шпатлевания стен и потолков из гипсокартона, гипсовых и цементных штукатурок в сухих помещениях с нормальной влажностью. Толщина слоя - в один слой максимальная 7 мм, при послойном выравнивании по 4 мм/1 слой. Смешивание: 8,5-9,5л воды на 25 кг. Расход: около 1,5 кг на 1 м кв. при толщине слоя 1 мм.</t>
  </si>
  <si>
    <t xml:space="preserve">ШПАТЛЕВКА </t>
  </si>
  <si>
    <t xml:space="preserve">ПОЛИМЕРНАЯ </t>
  </si>
  <si>
    <t xml:space="preserve">МИКРОН </t>
  </si>
  <si>
    <t>Предназначена для высококачественной отделки оштукатуренных стен и потолков в помещениях с нормальной влажностью. Цвет белый. Расход материала около 1,2 кг на 1м2 при толщине 1 мм Толщина слоя 0,5-2 мм</t>
  </si>
  <si>
    <t xml:space="preserve">Шпатлевка цементная </t>
  </si>
  <si>
    <t>МАГМА</t>
  </si>
  <si>
    <t xml:space="preserve">Финишная, водостойкая, морозостойкая шпатлевка, на цементном связующем. Применяется для отделки стен и потолков в сухих и влажных помещениях.  Для внутренних и наружных работ. Толщина слоя - минимальная 1мм/1слой. Смешивание: на 25 кг  смеси  8,3-9,0 л воды. Расход: 1,2 кг на1 кв.м при толщине слоя 1 мм. </t>
  </si>
  <si>
    <t xml:space="preserve">Штукатурка гипсовая </t>
  </si>
  <si>
    <t>КОМФОРТ</t>
  </si>
  <si>
    <t>Штукатурка на гипсовом связующем. Предназначена для выравнивания стен и потолков при нанесении на бетонные,  ранее оштукатуренные поверхности в помещениях с нормальной влажностью. Толщина слоя - максимальная 30 мм/1слой. Смешивание: на 25 кг  смеси  8,5-9,5 литров. Расход: 6 кг на 1 кв.м при толщине слоя 5 мм.</t>
  </si>
  <si>
    <t xml:space="preserve">Штукатурка цементная </t>
  </si>
  <si>
    <t>СКАЛА</t>
  </si>
  <si>
    <t>Штукатурка на цементном связующем. Предназначена для кирпичных стен,  газобетонных блоков и цементных штукатурок. Для внутренних и наружных работ. Толщина слоя - 10- 30мм. Смешивание: на 25 кг  смеси  3,75-4л воды. Расход: около 1,6 кг на 1 кв.м при толщине слоя 1 мм</t>
  </si>
  <si>
    <t xml:space="preserve">Штукатурка декоративная  серая  Дождик </t>
  </si>
  <si>
    <t xml:space="preserve">Тонкослойная декоративная штукатурка "Decorex Дождик" предназначена для отделки стен при нанесении на цементные, цементно-известковые и бетонные основания. Для внутренних и наружных работ. Расход Около 3,5-4 кг на 1 кв.м </t>
  </si>
  <si>
    <t xml:space="preserve">               </t>
  </si>
  <si>
    <t xml:space="preserve">Декоративная штукатурка </t>
  </si>
  <si>
    <t>НАШИ "Шубка"</t>
  </si>
  <si>
    <t xml:space="preserve">Декоративная штукатурка  предназначена для декоративной отделки стен при нанесении на цементные основания. Для внутренних и наружных работ. Расход  около 2 кг на 1 кв.м </t>
  </si>
  <si>
    <t xml:space="preserve">Стяжка </t>
  </si>
  <si>
    <t>УРОВЕНЬ</t>
  </si>
  <si>
    <t xml:space="preserve">Для первоначального выравнивания оснований внутри помещения.Связующее-цемент. </t>
  </si>
  <si>
    <t>Водостойкий. Марка прочности М 200. Жизнеспособность 2 часа. Время высыхания около 36 часов.Расход 22-25 кг на 1 м2 при толщине слоя 1см. Толщина нанесения от 15 мм</t>
  </si>
  <si>
    <t>Продукт</t>
  </si>
  <si>
    <t>Ед.</t>
  </si>
  <si>
    <t xml:space="preserve">Наливной пол </t>
  </si>
  <si>
    <t>НИВЕЛИР цементный</t>
  </si>
  <si>
    <t>Для окончательного выравнивания оснований внутри помещения.Связующее-цемент. Водостойкий. Марка прочности М 150. Жизнеспособность 30 мин. Время высыхания 24 часа при +20 С. Расход 17-20 кг на 1 м2 при толщине слоя 1см. Толщина нанесения от  5-10 мм</t>
  </si>
  <si>
    <t>НИВЕЛИР Гипс</t>
  </si>
  <si>
    <t>Самовыравнивающаяся смесь на основе гипса и комплекса химических добавок, с маркой прочности – М100. На мешок сухой смеси весом 30 кг требуется 7,2-7,8 л. воды. минимальная толщина нанесения –5 мм, максимальная – 50 мм. Возможность хождения через 6-10 часов.  Расход 10,5 – 11,5 кг на 1 м2 при толщине слоя 5 мм. Жизнеспособность раствора  30 – 40 минут</t>
  </si>
  <si>
    <t>Гипсовка</t>
  </si>
  <si>
    <t xml:space="preserve">Штукатурка гипсопесчаная, модифицированная химическими добавками, Безусадочная, трещиностойкая, Толщина слоя от 2 мм до 70мм. Расход 15 кг на м2 при толщине 1 см. Время высыхания 24 часа. Обладает высокой формоустойчивостью. Экономична по сравнению с традиционными  цементно-песчаными «гарцовками». </t>
  </si>
  <si>
    <t xml:space="preserve">Гипсовая штукатурная смесь </t>
  </si>
  <si>
    <t>«Ударник»</t>
  </si>
  <si>
    <t xml:space="preserve">2 в1 Штукатурка+Шпатлевка  исключает этап шпатлевания и ошкуривания, Универсальная выравнивающая штукатурка «НАШИ Ударник» представляет собой гипсовую смесь, модифицированную добавками. Обладает хорошими сцепляющими (адгезионными) свойствами, высокой пластичностью и формоустойчивостью. Пригодна для ручного и машинного нанесения. Предназначена для выравнивания бетонных, кирпичных и оштукатуренных поверхностей, заполнения неровностей и исправления дефектов на бетоне, газобетоне, камне. Для внутренних работ в помещениях c нормальной влажностью. Расход материала: около 9,5-10,5 кг на 1 м2 при толщине 10 мм. </t>
  </si>
  <si>
    <t xml:space="preserve">Жизеспособность раствора 1 час. Время высыхания 24 часа. Толщина слоя: 2-50 мм, при механизированном способе нанесения до 60 мм. </t>
  </si>
  <si>
    <t xml:space="preserve">Грунтовка сухая Драйв </t>
  </si>
  <si>
    <t>Для грунтования  минеральных и бетонных оснований  стен и пола перед оштукатуриванием, шпатлеванием, окраской и наклеиванием обоев.</t>
  </si>
  <si>
    <t xml:space="preserve">Для внутренних  и наружных работ. Соотношение при смешивании: для грунтования стен на 500 гр сухой смеси требуется 10 л воды. Для грунтования пола  на 500 гр сухой смеси  требуется 5 л воды. Расход грунтовки зависит от степени поглощаемости основания. </t>
  </si>
  <si>
    <t xml:space="preserve">Средние значения расхода грунтовки при двухразовом покрытии: 200-300 мл/кв.м. </t>
  </si>
  <si>
    <t xml:space="preserve">Затирка белая </t>
  </si>
  <si>
    <t>ЛАСТИК</t>
  </si>
  <si>
    <t xml:space="preserve">Водостойкая смесь для затирки швов настенной и напольной плитки на цементной </t>
  </si>
  <si>
    <t>основе. Смешивание: на 25 кг  смеси 8,5-9 л воды. Расход: около 0,3 - 1,5 кг/ кв.м в зависимости от ширины шва, размера и толщины плитки.</t>
  </si>
  <si>
    <t xml:space="preserve">Затирка серая </t>
  </si>
  <si>
    <t xml:space="preserve">Гипсовая шпатлевка </t>
  </si>
  <si>
    <t>"Қайсар"</t>
  </si>
  <si>
    <t>Шпатлевка гипсовая финишная, для окончательного выравнивания «БАТЫР» Кайсар - шпатлевка на гипсовом связующем, модифицированная химическими добавками.В среднем расходуется около 1,6 кг на 1 кв.м при толщине слоя 1 мм.</t>
  </si>
  <si>
    <t xml:space="preserve"> "Қайсар" ғаныш </t>
  </si>
  <si>
    <t>тегістегіші</t>
  </si>
  <si>
    <t>«БАТЫР» Қайсар - химиялық үстемелермен модификацияланған ғаныш негізіндегі түпкілікті тегістегіші. Орташа шамамен алғанда қабаттың қалыңдығы 1 мм кезінде 1 шаршы метрге 1,6 кг материал жұмсалады.</t>
  </si>
  <si>
    <t xml:space="preserve">Клей  плиточный </t>
  </si>
  <si>
    <t>"Аман"</t>
  </si>
  <si>
    <t xml:space="preserve">Предназначен для облицовки полов на цементной основе, оштукатуренных и бетонных стен керамической плиткой в сухих и влажных помещениях. При проведении наружных работ не рекомендуется использовать плитку с высоким водопоглощением.Расход </t>
  </si>
  <si>
    <t>материала 5-8 кг  на 1 м2 при толщине слоя 3-5 мм</t>
  </si>
  <si>
    <t xml:space="preserve"> "Аман" </t>
  </si>
  <si>
    <t>Тақтайша желімі</t>
  </si>
  <si>
    <t>Цемент негізіндегі едендерді, сыланған және бетонды қабырғаларды, құрғақ және ылғалды жайларда керамикалық тақтайшамен қаптауға арналған. Сыртқы жұмыстарды орындау кезінде су сіңіргіштігі жоғары тақтайшаны қолданылуға болмайды. Материал шығыны: қабаттың қалыңдығы 3-5 мм кезінде 1 шаршы метрге 5-8кг.</t>
  </si>
  <si>
    <t>Водоэмульсия Белоснежка</t>
  </si>
  <si>
    <t>25 кг</t>
  </si>
  <si>
    <t>Рекомендуется для окрашивания предварительно подготовленных поверхностей стен и потолков внутри помещений. Супербелая, с повышенной укрывистостью. Колеруется водоразбавимыми пигментными пастами.Выдерживает сухую уборку.</t>
  </si>
  <si>
    <t>15 кг</t>
  </si>
  <si>
    <t>Водоэмульсия АБАД , белая</t>
  </si>
  <si>
    <t>Водоэмульсия АБАД протирающая, белая</t>
  </si>
  <si>
    <t>Водоэмульсия АБАД моющаяся, белая</t>
  </si>
  <si>
    <t xml:space="preserve">Стойкая к влажной обработке, с высокой укрывистостью и устойчивой белизной, экономичная, нетоксичная, паропроницаемая, пожаро -, взрывобезопасная. </t>
  </si>
  <si>
    <t>Водоэмульсия АБАД фасадная, белая</t>
  </si>
  <si>
    <t xml:space="preserve">Погодостойкая, с отличной адгезией, высокой укрывистостью и белизной. Образуемое покрытие является светопрочным и долговечным. </t>
  </si>
  <si>
    <t>Универсальная грунтовка АБАД</t>
  </si>
  <si>
    <t>5 кг</t>
  </si>
  <si>
    <t>Для подготовки, упрочнения, а также обеспыливания оснований перед нанесением различных отделочных материалов: штукатурок, шпатлевок, плиточных покрытий: окрашивание, оклейку обоями и пр. Применяется для наружных и внутренних работ без дополнительного разбавления.</t>
  </si>
  <si>
    <t>10 кг</t>
  </si>
  <si>
    <t>Клей ПВА</t>
  </si>
  <si>
    <t>3,5 кг</t>
  </si>
  <si>
    <t>Применяется для склеивания изделий из бумаги, для приклеивания бумажных и моющихся обоев на бумажной основе на оштукатуренные, деревянные и бетонные поверхности. По внешнему виду представляет собой однородную, без комков, массу белого или кремового цвета</t>
  </si>
  <si>
    <t>21 кг</t>
  </si>
  <si>
    <t>Монтажные пены</t>
  </si>
  <si>
    <t>Эмульсии/Грунтовки/Клеи</t>
  </si>
  <si>
    <t>Пена  TriS</t>
  </si>
  <si>
    <t>750 ml</t>
  </si>
  <si>
    <t xml:space="preserve">Это одно из основных предназначений монтажной пены. </t>
  </si>
  <si>
    <t>С ее помощью заполняются трещины в холодных помещениях, кровле пустоты вокруг оконных и деревянных коробок, труб.</t>
  </si>
  <si>
    <t>Пена  TriS  проф.</t>
  </si>
  <si>
    <t>Пена  Мамыр  проф.</t>
  </si>
  <si>
    <t>Сетка серпянка</t>
  </si>
  <si>
    <t xml:space="preserve">Сетка стеклотканевая армированная </t>
  </si>
  <si>
    <t>50кв/м</t>
  </si>
  <si>
    <t xml:space="preserve">внутренние </t>
  </si>
  <si>
    <t>работы</t>
  </si>
  <si>
    <t>Cетка используется при проведении отделочных работ внутри помещений, в частности, для предотвращения образования трещин, проклейки трещин на потолках и стенах, например, перед покраской и оклейкой обоев, проклейки стыков потолков и полов со стенами, проклейки мест примыкания оконных и дверных коробок, проклейки стыков гипсокартона, а также ДСП, ЦСП, ДВП и других листовых материалов.</t>
  </si>
  <si>
    <t xml:space="preserve">наружние </t>
  </si>
  <si>
    <t>Серпянка для швов 90кв/м</t>
  </si>
  <si>
    <t xml:space="preserve">Строительная серпянка для работ ремонтных. Предназначаются серпянки для заделки и армирования швов листовых материалов </t>
  </si>
  <si>
    <t xml:space="preserve">(ДСП, гипсокартонные листы, оргалит, фанера). Отлично справляется с проклейкой трещин на стеновых и потолочных поверхностях. </t>
  </si>
  <si>
    <t xml:space="preserve">   Затирки для швов плитки</t>
  </si>
  <si>
    <t>СУХИЕ СТРОИТЕЛЬНЫЕ СМЕСИ "Батыр" /    "Батыр" ҚҰРҒАҚ ҚҰРЫЛЫС ҚОСПАЛАРЫ</t>
  </si>
  <si>
    <t>Базальтовая теплоизоляция</t>
  </si>
  <si>
    <t xml:space="preserve">Наименование </t>
  </si>
  <si>
    <t>Плотность</t>
  </si>
  <si>
    <t xml:space="preserve">Цена за </t>
  </si>
  <si>
    <t>Примечание</t>
  </si>
  <si>
    <t>м3</t>
  </si>
  <si>
    <t>Цена за упаковку</t>
  </si>
  <si>
    <t>В упаковке</t>
  </si>
  <si>
    <t xml:space="preserve">Теплоизоляция пм-40 </t>
  </si>
  <si>
    <t>(1000*500*50)</t>
  </si>
  <si>
    <t>Ненагруженая тепло-, звукоизоляция скатных крыш, перекрытий, полов первого этажа, каркасных перегородок</t>
  </si>
  <si>
    <t>8 шт\4кв\0,2 м3</t>
  </si>
  <si>
    <t xml:space="preserve">Теплоизоляция пм-50 </t>
  </si>
  <si>
    <t xml:space="preserve">Теплоизоляция пм-60 </t>
  </si>
  <si>
    <t xml:space="preserve">Ненагруженая тепло-, звукоизоляция скатных крыш, полов, потолков, внутренних перегородок, легких каркасных конструкций, трехслойных облегченных стен малоэтажных зданий из кирпича, газобетонных и др. </t>
  </si>
  <si>
    <t>блоков</t>
  </si>
  <si>
    <t xml:space="preserve">Теплоизоляция пм-70 </t>
  </si>
  <si>
    <t xml:space="preserve">Теплоизоляция пм-80 </t>
  </si>
  <si>
    <t xml:space="preserve">Теплоизоляция пж-100 </t>
  </si>
  <si>
    <t xml:space="preserve">Ненагруженая тепло-, звукоизоляция стен, в т.ч. Фасадных с вентилируемым зазором, подвальных перекрытий с нижней стороны, трехслойных облегченых стен малоэтажных зданий из кирпича, </t>
  </si>
  <si>
    <t xml:space="preserve">газобетонных и др. блоков. Теплоизоляционный слой в трехслойных </t>
  </si>
  <si>
    <t>панелях для стеновых и кровельных конструкций</t>
  </si>
  <si>
    <t>4 шт\2кв\0,1 м3</t>
  </si>
  <si>
    <t xml:space="preserve">Теплоизоляция пж-120 </t>
  </si>
  <si>
    <t xml:space="preserve">Теплоизоляция пж-140 </t>
  </si>
  <si>
    <t xml:space="preserve">Теплоизоляция пж-160 </t>
  </si>
  <si>
    <t xml:space="preserve">Ненагруженая тепло-, звукоизоляция, подвергающаяся нагрузке в плоских кровлях из профилированного настила или железобетона без устройства цементной стяжки или выравнивающего слоя. </t>
  </si>
  <si>
    <t>Теплоизоляция фасадов  здаий с последующим оштукатуриванием или устройством защитно-поковного слоя</t>
  </si>
  <si>
    <t xml:space="preserve">Теплоизоляция пж-180 </t>
  </si>
  <si>
    <t xml:space="preserve"> </t>
  </si>
  <si>
    <t xml:space="preserve">Теплоизоляция пж-200 </t>
  </si>
  <si>
    <t>Теплоизоляция</t>
  </si>
  <si>
    <t xml:space="preserve">Минвата Ursa Light </t>
  </si>
  <si>
    <t>(2*7000*1200)</t>
  </si>
  <si>
    <t>16,58 кв</t>
  </si>
  <si>
    <t>Чердачные перекрытия по балкам,межэтажные перекрытия по балкам,перекрытия по балкам над холодными подвалами,железобетонные перекрытия, полы по лагам</t>
  </si>
  <si>
    <t xml:space="preserve"> 16,58 кв.м. или 0,84 куб.</t>
  </si>
  <si>
    <t xml:space="preserve">Минвата Ursa </t>
  </si>
  <si>
    <t xml:space="preserve">Фольгированная </t>
  </si>
  <si>
    <t>(1*1200х12500)</t>
  </si>
  <si>
    <t>15 кв</t>
  </si>
  <si>
    <t xml:space="preserve">Полы по лагам и перекрытия в помещениях с высокой влажностью </t>
  </si>
  <si>
    <t xml:space="preserve">(бани, сауны),теплоизоляция трубопроводов,звукоизоляция воздуховодов,тепло- и звукоизоляция промышленного оборудования </t>
  </si>
  <si>
    <t>и установок</t>
  </si>
  <si>
    <t>15 кв.м. или 0,81 куб.</t>
  </si>
  <si>
    <t>Минвата Isover (2*1220*7380)</t>
  </si>
  <si>
    <t xml:space="preserve">Используется в качестве звукоизоляционного материала в конструкциях каркасно-обшивных перегородок, во всех типах жилых, общественных и промышленных зданиях и сооружениях, предприятиях общественного питания, объектах здравоохранения и </t>
  </si>
  <si>
    <t>агропромышленного комплекса</t>
  </si>
  <si>
    <t xml:space="preserve">Пеноплекс / Полпан  </t>
  </si>
  <si>
    <t>(1200*600*20)</t>
  </si>
  <si>
    <t>Используется для обшивки наружных стен строений с целью продления срока службы зданий,для обеспечения изоляции изнутри и снаружи,в качестве наполнителя между двойными стенками для обеспечения теплоизоляции.</t>
  </si>
  <si>
    <t>20шт\14,4м2\</t>
  </si>
  <si>
    <t>0,288 м3</t>
  </si>
  <si>
    <t>(1200*600*30)</t>
  </si>
  <si>
    <t>14шт\10,08м2</t>
  </si>
  <si>
    <t>\0,3024 м3</t>
  </si>
  <si>
    <t>(1200*600*40)</t>
  </si>
  <si>
    <t>10 шт\7,2 м2\0,288 м3</t>
  </si>
  <si>
    <t>(1200*600*50)</t>
  </si>
  <si>
    <t>8 шт\5,76 м2\0,288 м3</t>
  </si>
  <si>
    <t>Cухие строительные смеси (производство Казахстан)</t>
  </si>
  <si>
    <t>Наименование  Область применения</t>
  </si>
  <si>
    <t>мешок</t>
  </si>
  <si>
    <t>Вес упаковки</t>
  </si>
  <si>
    <t xml:space="preserve">Штукатурка RelMаx Гипс Эконом  </t>
  </si>
  <si>
    <t>Для выравнивания стен и потолков перед финишным шпаклеванием, наклейкой обоев, облицовкой керамической плиткой. Применяется внутри помещений с нормальной влажностью . Для ручного нанесения.</t>
  </si>
  <si>
    <t>Шпаклевка выравнивающая RelMаx 2 в 1</t>
  </si>
  <si>
    <t>Шпатлевка на гипсовой основе с повышенной степенью пластичности, используется для финишной отделки поверхностей, белая, неводостойкая. Безупречно подходит для отделки ГКЛ, оштукатуренных потолков и стен в сухих помещениях.</t>
  </si>
  <si>
    <t xml:space="preserve">Шпаклевка финишная RelMаx </t>
  </si>
  <si>
    <t>Финишная полимерная шпатлевка. Предназначена для высококачественной отделки оштукатуренных стен и потолков в помещениях с нормальной влажностью.</t>
  </si>
  <si>
    <t xml:space="preserve">Шпаклевка выравнивающая </t>
  </si>
  <si>
    <t xml:space="preserve">RelMаx </t>
  </si>
  <si>
    <t xml:space="preserve">Предназначена для выравнивания стен и потолков при нанесении на бетонные, ранее оштукатуренные поверхности. Для внутренних работ. </t>
  </si>
  <si>
    <t>Только для сухих помещений.</t>
  </si>
  <si>
    <t xml:space="preserve">Шпаклевка финишная фасадная RelMаx </t>
  </si>
  <si>
    <t>Финишная полимерная шпатлевка. Предназначена для высококачественной предпокрасочной отделки фасада здания. Белая/Серая</t>
  </si>
  <si>
    <t>1570/1850</t>
  </si>
  <si>
    <t>Штукатурка RelMаx Декоративная 25-35</t>
  </si>
  <si>
    <t>Применяется на фасадах и внутри помещений на черновой штукатурке, на бетонные поверхности, на любые новые минеральные поверхности и на поверхности со старой краской.</t>
  </si>
  <si>
    <t>Штукатурка цементная  RelMax</t>
  </si>
  <si>
    <t>(ШВ)</t>
  </si>
  <si>
    <r>
      <t xml:space="preserve">Штукатурка на цементном связующем. Предназначена для кирпичных </t>
    </r>
    <r>
      <rPr>
        <b/>
        <vertAlign val="superscript"/>
        <sz val="13"/>
        <color rgb="FF000000"/>
        <rFont val="Arial"/>
        <family val="2"/>
        <charset val="204"/>
      </rPr>
      <t xml:space="preserve"> </t>
    </r>
    <r>
      <rPr>
        <b/>
        <sz val="6.5"/>
        <color rgb="FF000000"/>
        <rFont val="Arial"/>
        <family val="2"/>
        <charset val="204"/>
      </rPr>
      <t xml:space="preserve">стен,  газобетонных блоков и цементных штукатурок. Для внутренних и наружных работ. </t>
    </r>
  </si>
  <si>
    <t>Затирка для швов RelMаx белая</t>
  </si>
  <si>
    <t>Затирка для швов плитки, белая - смесь для затирки швов настенной и напольной плитки на цементной основе, модифицированная химическими добавками. Для работ внутри и снаружи помещений.</t>
  </si>
  <si>
    <t>Наливной пол цементный RelMаx</t>
  </si>
  <si>
    <t xml:space="preserve">Предназначен для первоначального выравнивания бетонных и цементнопесчаных оснований пола внутри зданий: в жилых и общественных помещениях. </t>
  </si>
  <si>
    <t>Клей для теплоизоляции RelMax</t>
  </si>
  <si>
    <t xml:space="preserve"> Используется для крепления теплоизоляционных плит (пенопопласт), а также для наклеивания армированной сетки в системе утепления зданий. </t>
  </si>
  <si>
    <t>Клей для газоблоков RelMax</t>
  </si>
  <si>
    <t xml:space="preserve"> Предназначается: для тонкослойной кладки стен из  блоков и плит из ячеистого бетона, а также для облицовки горизонтальных и вертикальных поверхностей керамическими плитками. </t>
  </si>
  <si>
    <t>Клей плиточный RelMax</t>
  </si>
  <si>
    <t xml:space="preserve">Предназначен для укладки керамической плитки с водопоглощением более 3% (глазурованная, неглазурованная, терракотовая, мозаичная)  на стены и пол в помещениях с любой влажностью. Допускается использование керамогранита малого и среднего формата на полы без подогрева.  </t>
  </si>
  <si>
    <t>Клей усиленный RelMax</t>
  </si>
  <si>
    <t xml:space="preserve">Применяется при наружных и внутренних работах в помещениях с нормальной и повышенной влажностью. Предназначен для облицовки недеформирующихся минеральных оснований широкоформатной </t>
  </si>
  <si>
    <t>керамической плиткой, плиткой из натурального и искусственного камня, тяжёлыми керамическими плитами, керамогранитом.</t>
  </si>
  <si>
    <t>Гипс Джамбул</t>
  </si>
  <si>
    <t>СУХИЕ СМЕСИ Knauf</t>
  </si>
  <si>
    <t>Knauf  Rotband</t>
  </si>
  <si>
    <t xml:space="preserve">Предназначена для высококачественного оштукатуривания вручную потолков и стен с обычным твердым основанием (бетон, кир- пич, </t>
  </si>
  <si>
    <t>цементная штукатурка), а также поверх- ностей из пенополистирола, ЦСП, внутри по- мещений с нормальной влажностью, а также в кухнях и ванных. Особенно рекомендуется для гладких бетонных потолочных и стеновых поверхностей.</t>
  </si>
  <si>
    <t>30 кг</t>
  </si>
  <si>
    <t>Knauf Perflix</t>
  </si>
  <si>
    <t xml:space="preserve">Предназначен для приклеивания гипсокартонных КНАУФ-листов (ГКЛ), гипсовых комбинированных панелей (ГКП), изоляционных материалов </t>
  </si>
  <si>
    <t>(пенополистирольных и минераловатных плит) на кирпичные, бетонные, оштукатуренные основания стен с неровной поверхностью.</t>
  </si>
  <si>
    <t>Knauf Fugenfuller</t>
  </si>
  <si>
    <t xml:space="preserve">заделки стыков КНАУФ-суперлистов (ГВЛ) или КНАУФ-элементов пола </t>
  </si>
  <si>
    <t>(ЭП), — сплошного шпаклевания поверхности КНАУФ-суперлистов;</t>
  </si>
  <si>
    <t>ЦЕМЕНТ</t>
  </si>
  <si>
    <t>Цемент ASAR и Портланд</t>
  </si>
  <si>
    <t>50 кг</t>
  </si>
  <si>
    <t>Шпатлевки</t>
  </si>
  <si>
    <t xml:space="preserve"> Розн. цена </t>
  </si>
  <si>
    <t xml:space="preserve">Ваша цена </t>
  </si>
  <si>
    <t>Glatt</t>
  </si>
  <si>
    <t>Гипсовая шпатлевка. Предназначена для окончательного выравнивания оштукатуренных и бетонных стен и потолков, исправления дефектов на бетоне, газобетоне, камне. Для использования в помещениях с нормальной влажностью.</t>
  </si>
  <si>
    <t>Glatt Plus</t>
  </si>
  <si>
    <t>Гипсовая шпатлевка с повышенной степенью белизны. Предназначена для высококачественной отделки ГКЛ, оштукатуренных стен и потолков в сухих помещениях. Легко обрабатывается абразивным материалом.</t>
  </si>
  <si>
    <t>Finish</t>
  </si>
  <si>
    <t xml:space="preserve">Клеевая шпатлевка. Предназначена для высококачественной отделки оштукатуренных стен и потолков в помещениях с нормальной влажностью. </t>
  </si>
  <si>
    <t>Finish P</t>
  </si>
  <si>
    <t xml:space="preserve">Полимерная шпатлевка. Предназначена для высококачественной отделки оштукатуренных стен и потолков в помещениях с нормальной влажностью. </t>
  </si>
  <si>
    <t>Уникальные микрокомпоненты продукта позволяют работать в тончайшем слое – от 0,5 мм.</t>
  </si>
  <si>
    <t>Finish WP</t>
  </si>
  <si>
    <t>Цементная шпатлевка. Предназначена для высококачественной отделки оштукатуренных и бетонных стен и потолков в сухих и влажных помещениях, а так же для окончательного выравнивания фасадов зданий.</t>
  </si>
  <si>
    <t>Штукатурка</t>
  </si>
  <si>
    <t>Gyps Plus</t>
  </si>
  <si>
    <t>Гипсовая штукатурка-шпатлевка. Предназначена для оштукатуривания стен и пололков внутри помещений с естественной влажностью. Устойчивая к образованию трещин на пористых поверхностях, таких как газо- пено- и теплоблоки. Возможность исключить этап шпатлевания при соблюдении технологии «замывания». Обладает высокими тепло- и звукоизоляционными свойствами</t>
  </si>
  <si>
    <t xml:space="preserve">Gyps </t>
  </si>
  <si>
    <t>Гипсовая штукатурка. Предназначена для выравнивания значительных неровностей стен и потолков в помещениях с нормальной влажностью.</t>
  </si>
  <si>
    <t>Для ручного и машинного нанесения. Для работ внутри помещений.</t>
  </si>
  <si>
    <t>Gyps Econom</t>
  </si>
  <si>
    <t>Гипсовая штукатурка. Предназначена для выравнивания значительных неровностей  стен и потолков в помещениях с нормальной влажностью.</t>
  </si>
  <si>
    <t>Для ручного и машинного нанесения</t>
  </si>
  <si>
    <t xml:space="preserve">              Grender       крафт мешки</t>
  </si>
  <si>
    <t xml:space="preserve">Штукатурка "АlinEX Grender" - выравнивающая штукатурка на основе гипса, теплоизолирующего наполнителя и комплекса химических добавок, обеспечивающих адгезионные и  прочностные свойства раствора. Пригодная для ручного и машинного нанесения.Состав Гипс, мраморный наполнитель, перлит, функциональные добавки. </t>
  </si>
  <si>
    <t xml:space="preserve">Отличительные свойства:   </t>
  </si>
  <si>
    <r>
      <t>-</t>
    </r>
    <r>
      <rPr>
        <sz val="7"/>
        <color rgb="FF000000"/>
        <rFont val="Times New Roman"/>
        <family val="1"/>
        <charset val="204"/>
      </rPr>
      <t xml:space="preserve">                  </t>
    </r>
    <r>
      <rPr>
        <b/>
        <sz val="6.5"/>
        <color rgb="FF000000"/>
        <rFont val="Arial"/>
        <family val="2"/>
        <charset val="204"/>
      </rPr>
      <t>Обладает хорошей формоустойчивостью.</t>
    </r>
  </si>
  <si>
    <r>
      <t>-</t>
    </r>
    <r>
      <rPr>
        <sz val="7"/>
        <color rgb="FF000000"/>
        <rFont val="Times New Roman"/>
        <family val="1"/>
        <charset val="204"/>
      </rPr>
      <t xml:space="preserve">                  </t>
    </r>
    <r>
      <rPr>
        <b/>
        <sz val="6.5"/>
        <color rgb="FF000000"/>
        <rFont val="Arial"/>
        <family val="2"/>
        <charset val="204"/>
      </rPr>
      <t>Обеспечивает хороший газообмен в помещении.Расход материала Около 9-10 кгна 1 кв. м  при толщине наносимого слоя 10 мм</t>
    </r>
  </si>
  <si>
    <t>Uniplaster М100</t>
  </si>
  <si>
    <t xml:space="preserve">Универсальная цементная штукатурка. Предназначена для выравнивания стен и потолков, для внутренних и наружных работ. Позволяет работать в толстых и тонких слоях 3-5 мм. Высокая безусадочность, гарантирующая надежность и эстетичность  конечного покрытия. </t>
  </si>
  <si>
    <t>Sanirplast</t>
  </si>
  <si>
    <t>Санирующая цементная штукатурка. Предназначена для оштукатуривания поврежденных солями поверхностей: стен, кладок, цоколей, для внутренних и наружных работ. Препятствует образованию солей на поверхности. Имеет возможность препятствовать уже проявившимся высолам при соблюдении подготовительных процессов. Обладает тепло- и звукоизоляционными свойствами.</t>
  </si>
  <si>
    <t>Termoplaster</t>
  </si>
  <si>
    <t xml:space="preserve">Жаростойкая цементная штукатурка. Предназначена для первоначального выравнивания оснований, подвергаемых нагреву до 220 градусов по цельсию, для внутренних и наружних работ. </t>
  </si>
  <si>
    <t>Клей для гипсокартона</t>
  </si>
  <si>
    <t>Unifix</t>
  </si>
  <si>
    <t>Гипсовый клей для ГКЛ. Предназначен для крепления гипсокартонных листов, декоративных элементов, для использования в сухих помещениях. Высокая безусадочность позволяет получить ровную поверхность и исключает деформацию приклеиваемого материала. Удобное время схватывания, увеличивает скорость выполнения работ в 2 раза.</t>
  </si>
  <si>
    <t>Клей плиточный</t>
  </si>
  <si>
    <t>SET 300</t>
  </si>
  <si>
    <t>Цементный клей для керамической плитки. Предназначен для облицовки стен, полов керамической плиткой в сухих и влажных помещениях. Имеет высокую сила сцепления с основанием, позволяющая получать гарантированный результат готовой облицованной поверхности. Высокопрочный - создание прочного промежуточного слоя между плиткой и основанием, не подвергающегося разрушению.</t>
  </si>
  <si>
    <t>SET 301</t>
  </si>
  <si>
    <t>Цементный клей для керамической плитки. Предназначен для облицовки стен, полов керамогранитом, декоративным кирпичом в сухих и влажных помещениях. Для внутренних и наружных работ. Повышенная плотность раствора, исключающая поры, способствует образованию однородного монолита между основанием и плиткой.</t>
  </si>
  <si>
    <t>SET 302</t>
  </si>
  <si>
    <t xml:space="preserve">Цементный клей для тяжелой плитки. Предназначен для облицовки плиткой больших размеров, декоративных кирпичей, мраморных и каменных плит, отделки фасадов, бассаейнов,используется для приклеивания плитки на старую плитку. Для внутренних и наружных работ. </t>
  </si>
  <si>
    <t>SET 305</t>
  </si>
  <si>
    <t>Цементный клей для прозрачной мозаичной плитки. Предназначен для укладки мозаичных, керамических, каменных, мраморных плиток. Для внутренних и наружних работ. Является клеем + затиркой (2 в 1-м) при работе с мозаичной плиткой, обладает  высокими антигрибковыми свойствами. Высокая степень морозостойкости  - для помещений с низкими температурами: холодильники, морозильные камеры.</t>
  </si>
  <si>
    <t>SET 307</t>
  </si>
  <si>
    <t xml:space="preserve">Цементный клей для системы скрепленной теплоизоляции. Предназначен для крепления теплоизоляционных плит, наклеивания армированной сетки в системе утепления зданий. Для внутренних и наружных работ. </t>
  </si>
  <si>
    <t>SET 308</t>
  </si>
  <si>
    <t>Жаростойкий цементный клей. Предназначен для проведения любых облицовочных работ (каминов, печей, полов с подогревом) в сухих и влажных помещениях. Выдерживает высокую температуру до 220 градусов.</t>
  </si>
  <si>
    <t>SET 310</t>
  </si>
  <si>
    <t>Кладочный цементный клей. Предназначен для тонкослойной кладки наружных и внутренних стен из блоков плит из ячеистого бетона. Позволяет при минимальном слое получать максимально надежное крепление газо-, пено- и теплоблоков.</t>
  </si>
  <si>
    <t xml:space="preserve">SET 100 </t>
  </si>
  <si>
    <t xml:space="preserve">Клей для линолеума. Предназначен для приклеивания покрытий к гипсовым, цементным, деревянным, ДВП, ДСП, бетонным основаниям. </t>
  </si>
  <si>
    <t>7 кг</t>
  </si>
  <si>
    <t xml:space="preserve">     Затирка для плитки</t>
  </si>
  <si>
    <t xml:space="preserve">Затирка AlinEX </t>
  </si>
  <si>
    <t>FLASH, 2 кг</t>
  </si>
  <si>
    <t>Цементная белая затирка для швов. Предназначена для затирки швов настенной и напольной  плитки в сухих и влажных помещениях. Для внутренних и наружных работ. Самый лучший показатель по морозостойкости дает  гарантированный результат при отделке фасадов.</t>
  </si>
  <si>
    <t>2 кг</t>
  </si>
  <si>
    <t>Fugen  белая  00</t>
  </si>
  <si>
    <t>Цементная затирка для швов.Цвет белый. Предназначена для затирки швов кафельной, керамической плиток на стенах и полах в сухих, влажных и мокрых помещениях. Создает надежные и прочные швы, благодаря высокой трещиностойкости и отсутствию усадки.</t>
  </si>
  <si>
    <t>Fugen белая 00</t>
  </si>
  <si>
    <t>Fugen</t>
  </si>
  <si>
    <t>Цементная затирка для швов. Предназначена для затирки швов кафельной, керамической плиток на стенах и полах в сухих, влажных и мокрых помещениях. Абрикосовая,бежевая  02 ,бордовая,голубая  09 ,жасмин  03,желто-оранжевая ,зеленая  04,оливковая  08,ореховая  11,песочная ,розовая ,салатовая  07,сероголубая ,синяя  06,светло-коричневая , Темно-коричневая 12,темно-серая ,черная  13</t>
  </si>
  <si>
    <t>4 кг</t>
  </si>
  <si>
    <t>Fugen серая  05</t>
  </si>
  <si>
    <t xml:space="preserve">Цементная затирка для швов.Цвет серый. Предназначена для затирки швов кафельной, керамической плиток на стенах и полах в сухих, влажных и мокрых </t>
  </si>
  <si>
    <t>помещениях. Создает надежные и прочные швы, благодаря высокой трещиностойкости и отсутствию усадки.</t>
  </si>
  <si>
    <t xml:space="preserve">Затирка AlinEX FLASH серая  </t>
  </si>
  <si>
    <t>Fugenpol</t>
  </si>
  <si>
    <t>Цементная затирка для швов. Предназначена для затирки швов облицовочной напольной плитки из керамики, натурального и искусственного камня в сухих, влажных и мокрых помещениях. Отличный показатель по морозостойкости дает возможность использовать продукт на открытых участках (например, терраса)</t>
  </si>
  <si>
    <t>затирка для швов гипсокартона</t>
  </si>
  <si>
    <t>Joint</t>
  </si>
  <si>
    <t>Затирка для швов ГКЛ. Предназначена для заполнения швов гипсокартонных листов. Для использования в сухих помещениях.</t>
  </si>
  <si>
    <t xml:space="preserve"> наливной пол</t>
  </si>
  <si>
    <t>Level Gyps</t>
  </si>
  <si>
    <t>Гипсовый наливной пол. Предназначен для выравнивания оснований пола под покрытие линолеумом, плиткой, паркетом.Для внутренних работ. Имеет удобное время схватывания, увеличивает скорость выполнения работ в 2 раза.</t>
  </si>
  <si>
    <t>Level 1</t>
  </si>
  <si>
    <t>Цементный ровнитель для пола. Предназначен для первоначального выравнивания основания пола. Безусадочный, трещиностойкий  продукт создает надежное основание под конечное покрытие, гарантирующее его долговечность.</t>
  </si>
  <si>
    <t>Level 2</t>
  </si>
  <si>
    <t>Цементный наливной пол. Предназначен для окончательного выравнивания пола под покрытия из ПВХ, ковровые покрытия, ламинированный паркет, керамическую плитку. Поверхность материала  не разрушается под воздействием воды, благодаря высокому показателю водостойкости.</t>
  </si>
  <si>
    <t>Level 3</t>
  </si>
  <si>
    <t>Цементный наливной пол. Предназначен для выравнивания полов промышленных помещений, подвергающихся тяжелым нагрузкам. Готовая поверхность устойчива к истиранию, давлению, движению различной техники.</t>
  </si>
  <si>
    <t>гидроизоляция</t>
  </si>
  <si>
    <t>Aquafugen</t>
  </si>
  <si>
    <t xml:space="preserve">Затирка для швов. Предназначена для затирки швов плитки на стенах и полах, влажных и мокрых помещениях, бассейнах, фонтанах. Для наружных работ. </t>
  </si>
  <si>
    <t>Рекомендуется для применения в душевых кабинах и бассейнах.</t>
  </si>
  <si>
    <t>Aquastop</t>
  </si>
  <si>
    <t>Гидроизоляционная цементная смесь. Предназначена для быстрого устранения течей в бетоне и камне, срочного ремонта резервуаров для воды, устранения протечек под давлением и инфильтрации в туннелях (коллекторах, подвалах).</t>
  </si>
  <si>
    <t>Aquaflex</t>
  </si>
  <si>
    <t>Гидроизоляционная цементная смесь. Предназначена для гидроизоляции снаружи и внутри помещений.</t>
  </si>
  <si>
    <t>Aquaplaster</t>
  </si>
  <si>
    <t>Гидроизоляционная цементная смесь. Предназначена для оштукатуривания фундаментов, подвалов, бассейнов.</t>
  </si>
  <si>
    <t>AQUAPROOF (жидкая добавка)</t>
  </si>
  <si>
    <t xml:space="preserve">2-х компонентная гидроизоляционная смесь. Предназначена для гидроизоляции фундаментов, подвалов, бассейнов. Для работ внутри и снаружи помещений. </t>
  </si>
  <si>
    <t>Самый высокий показатель по водонепроницаемости: В 12.</t>
  </si>
  <si>
    <t>AQUAPROOF (Сухая смесь )</t>
  </si>
  <si>
    <t>Экономичный расход 1160 г. на м2.</t>
  </si>
  <si>
    <t>грунтовка</t>
  </si>
  <si>
    <t>Primer</t>
  </si>
  <si>
    <t>Грунтовка глубокопроникающая. Предназначена для укрепления пористых и сильнопоглощающих поверхностей, регулирования впитывающей способности основания. Усиливает сцепление штукатурок, шпатлевок, плиточных клеев с основанием.</t>
  </si>
  <si>
    <t>5 л</t>
  </si>
  <si>
    <t>10 л</t>
  </si>
  <si>
    <t>Primer 2</t>
  </si>
  <si>
    <t>Грунтовка глубокопроникающая. Предназначена для укрепления и регулирования впитывающей способности оснований пола. Предотвращает разрыв слоя нанесения и образование трещин.</t>
  </si>
  <si>
    <t>Primer 3 (грунтовка по бетону)</t>
  </si>
  <si>
    <t xml:space="preserve">Грунтовка глубокопроникающая. Предназначена для предварительной обработки плотных, слабовпитывающих влагу гладких оснований (бетон, монолитный бетон, бетонные блоки, бетонные потолки, полы), перед нанесением штукатурок. </t>
  </si>
  <si>
    <t>Primer Dry</t>
  </si>
  <si>
    <t>Сухая грунтовка. Предназначена для грунтования минеральных и бетонных оснований стен и пола перед нанесением штукатурок, шпатлевок, краски, наклеиванием обоев. Для внутренних и наружных работ.</t>
  </si>
  <si>
    <t>0,5 кг</t>
  </si>
  <si>
    <t>Наименование товара</t>
  </si>
  <si>
    <t>Размер Ед.изм Цена</t>
  </si>
  <si>
    <t>Фанера Ламинированная</t>
  </si>
  <si>
    <t>Фанера ламинированная 18мм КНР</t>
  </si>
  <si>
    <t>1220х2440</t>
  </si>
  <si>
    <t>лист</t>
  </si>
  <si>
    <t xml:space="preserve">Применение: строительство, опалубка, конструкционные работы, автомобилестроение, вагоностроение, оформление интерьера и экстерьера, рекламные щиты и ограждения, обустройство спортивных и детских площадок, упаковка.  </t>
  </si>
  <si>
    <t>Фанера ламинированная 21мм КНР</t>
  </si>
  <si>
    <t>Фанера ламинированная 18мм 2с Россия</t>
  </si>
  <si>
    <t>Фанера ламинированная 18мм 1с Россия</t>
  </si>
  <si>
    <t>Фанера ламинированная 21мм 1с Россия</t>
  </si>
  <si>
    <t>Фанера ФСФ</t>
  </si>
  <si>
    <t>ФСФ хв. 6.5 мм</t>
  </si>
  <si>
    <t>Фанера ФСФ - 2440x1220мм (Клееную фанеру марки ФСФ применяют для обшивки наружных частей дома, защитив ее от увлажнения масляной краской. В помещениях с повышенной влажностью ее применяют без окраски. Используется фанера и как многоразовая опалубка при заливке бетона в строительстве, в авто-, судо- вагоностроении и для изготовления конструкций);</t>
  </si>
  <si>
    <t>ФСФ хв. 9 мм</t>
  </si>
  <si>
    <t>ФСФ хв. 12 мм</t>
  </si>
  <si>
    <t>ФСФ хв. 15 мм</t>
  </si>
  <si>
    <t>ФСФ хв. 18 мм</t>
  </si>
  <si>
    <t>ФСФ хв. 21 мм</t>
  </si>
  <si>
    <t>ФСФ хв. 24 мм</t>
  </si>
  <si>
    <t>ФСФ хв. 27 мм</t>
  </si>
  <si>
    <t>OSB</t>
  </si>
  <si>
    <t>OSB -3    6мм Германия</t>
  </si>
  <si>
    <t>1250х2500</t>
  </si>
  <si>
    <t xml:space="preserve">OSB используется для устройства стен каркасных строений и межкомнатных перегородок, во вторую очередь его </t>
  </si>
  <si>
    <t xml:space="preserve">применяют для монтажа напольных настилов и выравнивания уже </t>
  </si>
  <si>
    <t xml:space="preserve">существующих полов, ну и в третью </t>
  </si>
  <si>
    <t xml:space="preserve">очередь ОСБ плиты служат прекрасным </t>
  </si>
  <si>
    <t>материалом для устройства основания для некоторых видов кровельного материала</t>
  </si>
  <si>
    <t>OSB -3    6мм КНР</t>
  </si>
  <si>
    <t>OSB -3    8мм</t>
  </si>
  <si>
    <t>OSB -3    9мм</t>
  </si>
  <si>
    <t>OSB -3    10мм</t>
  </si>
  <si>
    <t>OSB -3    12мм</t>
  </si>
  <si>
    <t>OSB -3    15мм</t>
  </si>
  <si>
    <t>OSB -3    18мм</t>
  </si>
  <si>
    <t>OSB -3    22мм</t>
  </si>
  <si>
    <t>QSB</t>
  </si>
  <si>
    <t>QSB -3    6мм</t>
  </si>
  <si>
    <t>панели для потолков и стен, которые называют «сэндвичами»;</t>
  </si>
  <si>
    <t>несущий элемент во внутренней части интерьера (в этом случае преимуществом QSB является возможность ее использования во влажной среде);</t>
  </si>
  <si>
    <t>QSB -3    7мм</t>
  </si>
  <si>
    <t>QSB -3    8мм</t>
  </si>
  <si>
    <t>Опалубочная система</t>
  </si>
  <si>
    <t>Опалубочная балка Н-20</t>
  </si>
  <si>
    <t>м.п</t>
  </si>
  <si>
    <t>Тайрот d 16 (комплект) 100 см</t>
  </si>
  <si>
    <t>Чирозы (Турция)</t>
  </si>
  <si>
    <t>Размер</t>
  </si>
  <si>
    <t xml:space="preserve">Кафель </t>
  </si>
  <si>
    <t>Кафель</t>
  </si>
  <si>
    <t>КНР</t>
  </si>
  <si>
    <t>200 х 300 мм</t>
  </si>
  <si>
    <t>кв.м.</t>
  </si>
  <si>
    <t>300 х 300 мм</t>
  </si>
  <si>
    <t>КНР черепашка</t>
  </si>
  <si>
    <t xml:space="preserve">Керамогранит глянцевый (КНР) </t>
  </si>
  <si>
    <t>6A100</t>
  </si>
  <si>
    <t>Молочный однотонный</t>
  </si>
  <si>
    <t>600 х 600 мм (в пачке 4 шт)</t>
  </si>
  <si>
    <t>Молочный с разводами</t>
  </si>
  <si>
    <t>Бежевый с разводами</t>
  </si>
  <si>
    <t>Бордовый с черн.точками</t>
  </si>
  <si>
    <t>Светло коричневый</t>
  </si>
  <si>
    <t>Белый</t>
  </si>
  <si>
    <t>Серый</t>
  </si>
  <si>
    <t>Малахит</t>
  </si>
  <si>
    <t>Кремовый с разводами</t>
  </si>
  <si>
    <t>Песочный</t>
  </si>
  <si>
    <t>А601</t>
  </si>
  <si>
    <t>Темно коричневый с разводами</t>
  </si>
  <si>
    <t>ВА608</t>
  </si>
  <si>
    <t>6J03</t>
  </si>
  <si>
    <t>Розовый под мрамор</t>
  </si>
  <si>
    <t>6J05</t>
  </si>
  <si>
    <t>Серый под мрамор</t>
  </si>
  <si>
    <t>Мраморный желтый</t>
  </si>
  <si>
    <t>H6001</t>
  </si>
  <si>
    <t>Бордовый с золотистым</t>
  </si>
  <si>
    <t>QJ6204</t>
  </si>
  <si>
    <t>Розово серый</t>
  </si>
  <si>
    <t>QJ6304</t>
  </si>
  <si>
    <t>FA3038</t>
  </si>
  <si>
    <t>Темно синий</t>
  </si>
  <si>
    <t>FA3020</t>
  </si>
  <si>
    <t>Синий</t>
  </si>
  <si>
    <t>FA3022</t>
  </si>
  <si>
    <t>Горчичный</t>
  </si>
  <si>
    <t>G115/P</t>
  </si>
  <si>
    <t>Коричневый</t>
  </si>
  <si>
    <t>G112/P</t>
  </si>
  <si>
    <t>Керамогранит матовый (Казахстан)</t>
  </si>
  <si>
    <t>400 х 400 мм (в пачке 8 шт)</t>
  </si>
  <si>
    <t>Каракум</t>
  </si>
  <si>
    <t>400 х 400 мм (в пачке 10 шт)</t>
  </si>
  <si>
    <t>Каракум серый</t>
  </si>
  <si>
    <t>Каракум черный</t>
  </si>
  <si>
    <t>Керамогранит матовый (КНР)</t>
  </si>
  <si>
    <t>Коричневый с разводами</t>
  </si>
  <si>
    <t>Бежевый под мрамор</t>
  </si>
  <si>
    <t>Коричневый под кирпич</t>
  </si>
  <si>
    <t>Бежевый</t>
  </si>
  <si>
    <t>Темно бежевый</t>
  </si>
  <si>
    <t>Р65005</t>
  </si>
  <si>
    <t>Бежевый с коричневым</t>
  </si>
  <si>
    <t>S6511</t>
  </si>
  <si>
    <t>Сиреневый</t>
  </si>
  <si>
    <t>HD6616</t>
  </si>
  <si>
    <t>Е6633</t>
  </si>
  <si>
    <t>Светлое дерево</t>
  </si>
  <si>
    <t>А697</t>
  </si>
  <si>
    <t>А695</t>
  </si>
  <si>
    <t>Коричневый под мрамор</t>
  </si>
  <si>
    <t>Е6101</t>
  </si>
  <si>
    <t>Е6618</t>
  </si>
  <si>
    <t>RL6606</t>
  </si>
  <si>
    <t>Темное дерево</t>
  </si>
  <si>
    <t>G115-RM</t>
  </si>
  <si>
    <t>G112-RM</t>
  </si>
  <si>
    <t>Паро‐влогоизолиционные материалы Изоспан</t>
  </si>
  <si>
    <t>Марка материала</t>
  </si>
  <si>
    <t>Ширина</t>
  </si>
  <si>
    <t>Ветро ‐ влагозащитные мембраны</t>
  </si>
  <si>
    <t>Изоспан А</t>
  </si>
  <si>
    <t>1,6 м</t>
  </si>
  <si>
    <t>70 кв.м.</t>
  </si>
  <si>
    <t>Изоспан АМ</t>
  </si>
  <si>
    <t>Изоспан AS</t>
  </si>
  <si>
    <t>Изоспан AF (огнестойкий)</t>
  </si>
  <si>
    <t>Гидро ‐ пароизоляция</t>
  </si>
  <si>
    <t>Изоспан B</t>
  </si>
  <si>
    <t>Изоспан С</t>
  </si>
  <si>
    <t>Изоспан D</t>
  </si>
  <si>
    <t>Изоспан DM</t>
  </si>
  <si>
    <t>Отражающая Гидро ‐ пароизоляция</t>
  </si>
  <si>
    <t>Изоспан FB</t>
  </si>
  <si>
    <t>1,2 м</t>
  </si>
  <si>
    <t>35 кв.м.</t>
  </si>
  <si>
    <t>Изоспан FS</t>
  </si>
  <si>
    <t>Изоспан FD</t>
  </si>
  <si>
    <t>Отражающая Гидро‐паро‐изоляция</t>
  </si>
  <si>
    <t>Изоспан FX ( 2 мм )</t>
  </si>
  <si>
    <t>36 кв.м.</t>
  </si>
  <si>
    <t>Изоспан FX ( 3 мм )</t>
  </si>
  <si>
    <t>Изоспан FX ( 4 мм )</t>
  </si>
  <si>
    <t>Изоспан FX ( 5 мм )</t>
  </si>
  <si>
    <t>Соединительная лента</t>
  </si>
  <si>
    <t>Изоспан SL</t>
  </si>
  <si>
    <t>15 мм</t>
  </si>
  <si>
    <t>45 п.м.</t>
  </si>
  <si>
    <t>Металлизированый скотч</t>
  </si>
  <si>
    <t>Изоспан FL</t>
  </si>
  <si>
    <t>50 мм</t>
  </si>
  <si>
    <t>40 п.м.</t>
  </si>
  <si>
    <t>Изоспан Fltermo</t>
  </si>
  <si>
    <t>Паро‐влогоизолиционные материалы Спанлайт</t>
  </si>
  <si>
    <t>Спанлайт А</t>
  </si>
  <si>
    <t>60 кв.м.</t>
  </si>
  <si>
    <t>Спанлайт АМ</t>
  </si>
  <si>
    <t>Спанлайт АR</t>
  </si>
  <si>
    <t>Спанлайт B</t>
  </si>
  <si>
    <t>Спанлайт D</t>
  </si>
  <si>
    <t>Спанлайт FS</t>
  </si>
  <si>
    <t xml:space="preserve"> Потолки производства  КНР</t>
  </si>
  <si>
    <t>Потолочная плита</t>
  </si>
  <si>
    <t>600*600*8</t>
  </si>
  <si>
    <t>мин.волок</t>
  </si>
  <si>
    <t>Потолочная плита ламинированная(моющийся)</t>
  </si>
  <si>
    <t>600*600*9</t>
  </si>
  <si>
    <t>600*600*12</t>
  </si>
  <si>
    <r>
      <t>Потолочная плита</t>
    </r>
    <r>
      <rPr>
        <b/>
        <sz val="7.5"/>
        <color rgb="FF000000"/>
        <rFont val="Arial"/>
        <family val="2"/>
        <charset val="204"/>
      </rPr>
      <t xml:space="preserve"> Фараон</t>
    </r>
  </si>
  <si>
    <r>
      <t xml:space="preserve">Потолочная плита </t>
    </r>
    <r>
      <rPr>
        <b/>
        <sz val="7.5"/>
        <color rgb="FF000000"/>
        <rFont val="Arial"/>
        <family val="2"/>
        <charset val="204"/>
      </rPr>
      <t>Фараон Люкс</t>
    </r>
  </si>
  <si>
    <t>Комплектующие КНР</t>
  </si>
  <si>
    <t>Коротыш Т</t>
  </si>
  <si>
    <t>600 мм</t>
  </si>
  <si>
    <t>2,6 кв.м.</t>
  </si>
  <si>
    <t>100 /180</t>
  </si>
  <si>
    <t>Направляющая Т</t>
  </si>
  <si>
    <t>3000 мм</t>
  </si>
  <si>
    <t>0,54 кв.м</t>
  </si>
  <si>
    <t>420 / 540</t>
  </si>
  <si>
    <t>Угол</t>
  </si>
  <si>
    <t>0,2 кв.м.</t>
  </si>
  <si>
    <t>335 / 455</t>
  </si>
  <si>
    <t>Светильник 4х стартовый</t>
  </si>
  <si>
    <t>595x595</t>
  </si>
  <si>
    <t>Потолки Армстронг</t>
  </si>
  <si>
    <t>Кромка</t>
  </si>
  <si>
    <t>Размер мм</t>
  </si>
  <si>
    <t>Про-во</t>
  </si>
  <si>
    <t>Материал</t>
  </si>
  <si>
    <t>Влагост RH</t>
  </si>
  <si>
    <t>плита</t>
  </si>
  <si>
    <t>комплект</t>
  </si>
  <si>
    <t>Потолочная плита Baik</t>
  </si>
  <si>
    <t>al</t>
  </si>
  <si>
    <t>Германия</t>
  </si>
  <si>
    <t>Потолочная плита Scal</t>
  </si>
  <si>
    <t>a</t>
  </si>
  <si>
    <t>Потолочная плита Reta</t>
  </si>
  <si>
    <t>il</t>
  </si>
  <si>
    <t>Потолочная плита Oasi</t>
  </si>
  <si>
    <t>s</t>
  </si>
  <si>
    <t>Потолочная плита Biog</t>
  </si>
  <si>
    <t>uard</t>
  </si>
  <si>
    <t>Потолочная плита Dipl</t>
  </si>
  <si>
    <t>oma Tegular</t>
  </si>
  <si>
    <t>600*600*14</t>
  </si>
  <si>
    <t>oma Microlook</t>
  </si>
  <si>
    <t>Потолочная плита Dun</t>
  </si>
  <si>
    <t>e Supreme</t>
  </si>
  <si>
    <t>1200*600*15</t>
  </si>
  <si>
    <t>Великобр</t>
  </si>
  <si>
    <t>Потолочная плита Ulti</t>
  </si>
  <si>
    <t>ma Microlook</t>
  </si>
  <si>
    <t>1200*600*19</t>
  </si>
  <si>
    <t>1200*300*19</t>
  </si>
  <si>
    <t>600*600*15</t>
  </si>
  <si>
    <t>Польша</t>
  </si>
  <si>
    <t>камен.вата</t>
  </si>
  <si>
    <t>Потолочная плита Arctic</t>
  </si>
  <si>
    <t>Потолочная плита Arctic Е15</t>
  </si>
  <si>
    <t>Потолочная плита Arctic Е24</t>
  </si>
  <si>
    <t>Потолочная плита Ligna A24</t>
  </si>
  <si>
    <t>Потолочная плита Arctic E24</t>
  </si>
  <si>
    <t>Акустическая панель Boxer</t>
  </si>
  <si>
    <t>1200*6</t>
  </si>
  <si>
    <t>00*</t>
  </si>
  <si>
    <t>41200*600*40</t>
  </si>
  <si>
    <t>Дания</t>
  </si>
  <si>
    <t>Акустическая панель Industrial Black</t>
  </si>
  <si>
    <t>21200*600*25</t>
  </si>
  <si>
    <t>Акустическая панель MediCare</t>
  </si>
  <si>
    <t>11200*600*15</t>
  </si>
  <si>
    <t>КАС</t>
  </si>
  <si>
    <t>СЕТН</t>
  </si>
  <si>
    <t xml:space="preserve">ЫЙ ПОТОЛОК </t>
  </si>
  <si>
    <t>НА ВИДИМОЙ ПОДВЕСНОЙ СИСТЕМЕ</t>
  </si>
  <si>
    <t>Белый матовый алюминий</t>
  </si>
  <si>
    <t>600*600</t>
  </si>
  <si>
    <t>Россия</t>
  </si>
  <si>
    <t>алюмин</t>
  </si>
  <si>
    <t>Белый матовый оцинковка</t>
  </si>
  <si>
    <t>оцинковка</t>
  </si>
  <si>
    <t>Белый матовый перфорированный</t>
  </si>
  <si>
    <t>Металлик</t>
  </si>
  <si>
    <t>Суперхром люкс</t>
  </si>
  <si>
    <t>НА СКРЫТОЙ ПОДВЕСНОЙ СИСТЕМЕ</t>
  </si>
  <si>
    <t>Белый матовый</t>
  </si>
  <si>
    <t>Потолочная плита Lilia</t>
  </si>
  <si>
    <t>цена комплекта указана с подвесной системой Албес Т24</t>
  </si>
  <si>
    <t>ПОДВЕСНАЯ СИСТЕМА</t>
  </si>
  <si>
    <t xml:space="preserve">Armstrong Prelude S T24 </t>
  </si>
  <si>
    <t>белый</t>
  </si>
  <si>
    <t>24 мм</t>
  </si>
  <si>
    <t>Албес Евро Т24 белый</t>
  </si>
  <si>
    <t>Албес   Т24 белый</t>
  </si>
  <si>
    <t>Албес   Т24 металлик</t>
  </si>
  <si>
    <t>Албес   Т24 хром</t>
  </si>
  <si>
    <t>25 мм</t>
  </si>
  <si>
    <t>Красстал Т-24 белый</t>
  </si>
  <si>
    <t xml:space="preserve">Албес   Т15  </t>
  </si>
  <si>
    <t>Албес Struna T15 (белый</t>
  </si>
  <si>
    <t>, черный внутри)</t>
  </si>
  <si>
    <t>Реечный потолок с раскладкой</t>
  </si>
  <si>
    <t>база</t>
  </si>
  <si>
    <t>раскладка</t>
  </si>
  <si>
    <t xml:space="preserve"> AN 85A</t>
  </si>
  <si>
    <t xml:space="preserve"> AN 135A</t>
  </si>
  <si>
    <t>Суперхром</t>
  </si>
  <si>
    <t>Суперзолото</t>
  </si>
  <si>
    <t>Светло-Бежевый</t>
  </si>
  <si>
    <t xml:space="preserve"> AN 85AC</t>
  </si>
  <si>
    <t xml:space="preserve"> AN 135AC</t>
  </si>
  <si>
    <t>*- цена кв/м раскладки данного цвета</t>
  </si>
  <si>
    <t xml:space="preserve">Реечный потолок </t>
  </si>
  <si>
    <t>Белый матовый (Омега)</t>
  </si>
  <si>
    <t>А 100АТ</t>
  </si>
  <si>
    <t>Металлик (Омега)</t>
  </si>
  <si>
    <t>Светло-Бежевый (Омега)</t>
  </si>
  <si>
    <t>Суперхром (Омега)</t>
  </si>
  <si>
    <t xml:space="preserve">Белый матовый                     </t>
  </si>
  <si>
    <t>A100AS</t>
  </si>
  <si>
    <t xml:space="preserve">Белый матовый перфорированный                   </t>
  </si>
  <si>
    <t xml:space="preserve">Белый жемчуг с полосой       </t>
  </si>
  <si>
    <t xml:space="preserve">Серебристый металлик          </t>
  </si>
  <si>
    <t xml:space="preserve">Металлик с полосой                </t>
  </si>
  <si>
    <t xml:space="preserve">Металлик матовый                </t>
  </si>
  <si>
    <t xml:space="preserve">Бежевый штрих на белом       </t>
  </si>
  <si>
    <t>Супер-хром</t>
  </si>
  <si>
    <t>Супер-золото</t>
  </si>
  <si>
    <t xml:space="preserve">Бежевый </t>
  </si>
  <si>
    <t>A150AS</t>
  </si>
  <si>
    <t>ФАСАДНАЯ РЕЕЧНАЯ СИСТЕМА</t>
  </si>
  <si>
    <t xml:space="preserve">Белый матовый оцинковка       </t>
  </si>
  <si>
    <t xml:space="preserve">  A160СТ</t>
  </si>
  <si>
    <t xml:space="preserve">Серый матовый оцинковка                  </t>
  </si>
  <si>
    <t xml:space="preserve"> A160СТ</t>
  </si>
  <si>
    <t>РАСТРОВЫЙ ПОТОЛОК ГРИЛЬЯТО</t>
  </si>
  <si>
    <t>Потолок "Грильято" белый матовый</t>
  </si>
  <si>
    <t>120*120</t>
  </si>
  <si>
    <t>h30 b10</t>
  </si>
  <si>
    <t>100*100</t>
  </si>
  <si>
    <t>h40 b10</t>
  </si>
  <si>
    <t>Потолок "Грильято" метталик</t>
  </si>
  <si>
    <t>Потолок "Грильято" черный</t>
  </si>
  <si>
    <t>СВЕТИЛЬНИК</t>
  </si>
  <si>
    <t>И</t>
  </si>
  <si>
    <t xml:space="preserve">     Наименование</t>
  </si>
  <si>
    <t>Без ламп С лампами</t>
  </si>
  <si>
    <t>Светильник ARS/R зеркальный</t>
  </si>
  <si>
    <t>4x18W</t>
  </si>
  <si>
    <t>встраиваемый</t>
  </si>
  <si>
    <t>Светильник OPL/R опаловый</t>
  </si>
  <si>
    <t>Светильник OPL/R Drop диффузор</t>
  </si>
  <si>
    <t>4х36W</t>
  </si>
  <si>
    <t>595x1195</t>
  </si>
  <si>
    <t>4x36W</t>
  </si>
  <si>
    <t>595х1195</t>
  </si>
  <si>
    <t>Светильник PRS/R LED светодиодный</t>
  </si>
  <si>
    <t>33 W</t>
  </si>
  <si>
    <t>595*595</t>
  </si>
  <si>
    <t>Светильник OPL/R LED светодиодный</t>
  </si>
  <si>
    <t>35 W</t>
  </si>
  <si>
    <t>Светильник ARS/R зеркальный Грильятто</t>
  </si>
  <si>
    <t>4 х 18 W</t>
  </si>
  <si>
    <t>590*590</t>
  </si>
  <si>
    <t>Светильник ARS/S зеркальный</t>
  </si>
  <si>
    <t>610 х 625</t>
  </si>
  <si>
    <t>накладной</t>
  </si>
  <si>
    <t>Светильник RVA зеркальный</t>
  </si>
  <si>
    <t>Светильник RPA LED светодиодный 3800 Лм</t>
  </si>
  <si>
    <t>43 W</t>
  </si>
  <si>
    <t>Светильник RPA LED G грильято 3800 Лм</t>
  </si>
  <si>
    <t>Светильник ROA Грильято опаловый</t>
  </si>
  <si>
    <t>Светильник ROA (в скрытую систему)</t>
  </si>
  <si>
    <t>Светильник SVA накладной зеркальный</t>
  </si>
  <si>
    <t>Светильник SOA накладной опаловый</t>
  </si>
  <si>
    <t>Лампа Osram 18 W /765</t>
  </si>
  <si>
    <t>18 W</t>
  </si>
  <si>
    <t>Gainward NVIDIA GTX1060-6GB DDR5</t>
  </si>
  <si>
    <t>Gigabyte GTX1060-3GB (NVIDIA) N1060WF2OC-3GD</t>
  </si>
  <si>
    <t>Gigabyte GTX1060-6GB(NVIDIA) N1060WF2OC-6GD</t>
  </si>
  <si>
    <t>Gigabyte GTX1070-8GB N1070WF2OC-8GD</t>
  </si>
  <si>
    <t>MSI P106-100 NVIDIA GTX1060-6GB</t>
  </si>
  <si>
    <t>ZOTAC NVIDIA GTX1060-3GB DDR5</t>
  </si>
  <si>
    <t>AMD RX570-4GB SAPPHIRE NITRO+ RADEON RX570 4GB GDDR5</t>
  </si>
  <si>
    <t>AMD RX570-4GB SAPPHIRE PULSE RADEON RX570 4GB GDDR5</t>
  </si>
  <si>
    <t>AMD RX580-4GB SAPPHIRE PULSE RADEON RX580 4GB GDDR5</t>
  </si>
  <si>
    <t>AMD RX580-8GB SAPPHIRE NITRO+ RADEON RX580 8GB GDDR5</t>
  </si>
  <si>
    <t>AMD RX580-8GB SAPPHIRE PULSE RADEON RX580 8GB GDDR5</t>
  </si>
  <si>
    <t>Gigabyte GTX1080-8GB N1080WF3OC-8GD</t>
  </si>
  <si>
    <t>Gigabyte NVIDIA GTX1070 G1 GAMING 8GB</t>
  </si>
  <si>
    <t>Gigabyte NVIDIA GTX1080 G1 GAMING 8GB N1080 G1GAMING-8GD</t>
  </si>
  <si>
    <t>Gigabyte NVIDIA GTX1080 Ti GAMING OC 11G N108TI GAMING OC-11GD</t>
  </si>
  <si>
    <t>Antminer l3+</t>
  </si>
  <si>
    <t>Antminer D3</t>
  </si>
  <si>
    <t>Antminer S9</t>
  </si>
  <si>
    <t>Pinidea Miner DR-100 17-20GHs</t>
  </si>
  <si>
    <t>IBeLink DM22G</t>
  </si>
  <si>
    <t>IBeLink DM11G X11</t>
  </si>
  <si>
    <t xml:space="preserve">Профессиональная видеокарта Профессиональная видеокарта PNY </t>
  </si>
  <si>
    <t>Профессиональная видеокарта PNY Quadro P6000 PCI-E 3.0 24576Mb 384 </t>
  </si>
  <si>
    <t>Профессиональная видеокарта PNY Quadro P5000 PCI-E 3.0 16384Mb 256 </t>
  </si>
  <si>
    <t>Профессиональная видеокарта PNY Quadro P4000 PCI-E 3.0 8192Mb 256 </t>
  </si>
  <si>
    <t>Профессиональная видеокарта PNY Quadro P400 PCI-E 3.0 2048Mb 64 bit</t>
  </si>
  <si>
    <t>Профессиональная видеокарта PNY Quadro P2000 PCI-E 3.0 5120Mb 160 </t>
  </si>
  <si>
    <t>Профессиональная видеокарта PNY Quadro P1000 PCI-E 3.0 4096Mb 128 </t>
  </si>
  <si>
    <t>Профессиональная видеокарта PNY Quadro NVS 315 PCI-E 1024Mb 64 bit</t>
  </si>
  <si>
    <t>Профессиональная видеокарта PNY Quadro M6000 PCI-E 3.0 12288Mb </t>
  </si>
  <si>
    <t>Профессиональная видеокарта PNY Quadro M5000 PCI-E 3.0 8192Mb 256 </t>
  </si>
  <si>
    <t>Профессиональная видеокарта PNY Quadro M4000 PCI-E 3.0 8192Mb 256 </t>
  </si>
  <si>
    <t>Профессиональная видеокарта PNY Quadro M2000 PCI-E 3.0 4096Mb 128 </t>
  </si>
  <si>
    <t>Профессиональная видеокарта PNY Quadro K620 PCI-E 2.0 2048Mb 128 </t>
  </si>
  <si>
    <t>Профессиональная видеокарта PNY Quadro K2200 PCI-E 2.0 4096Mb 128 </t>
  </si>
  <si>
    <t>Профессиональная видеокарта PNY Quadro K1200 PCI-E 2.0 4096Mb 128 </t>
  </si>
  <si>
    <t>Видеокарты GIGABYTE Radeon RX 580 1355Mhz PCI-E 3.0 8192Mb </t>
  </si>
  <si>
    <t>Видеокарта ZOTAC GeForce GTX 1080 1607Mhz PCI-E 3.0 8192Mb 8008Mhz </t>
  </si>
  <si>
    <t>Видеокарта ZOTAC GeForce GTX 1070 1607 Mhz PCI-E 3.0 8192Mb 8000Mhz </t>
  </si>
  <si>
    <t>Видеокарта ZOTAC GeForce GTX 1050 Ti 1303Mhz PCI-E 3.0 4096Mb 7000Mhz 128 bit DVI HDMI HD</t>
  </si>
  <si>
    <t>Видеокарта ZOTAC GeForce GTX 1050 Ti 1290Mhz PCI-E 3.0 4096Mb </t>
  </si>
  <si>
    <t>Видеокарта XFX Radeon RX 470 1266Mhz PCI-E 3.0 4096Mb 7000Mhz </t>
  </si>
  <si>
    <t>Видеокарта Sapphire Radeon RX VEGA 64 1247Mhz PCI-E 3.0 8192Mb </t>
  </si>
  <si>
    <t>Видеокарта Sapphire Radeon RX VEGA 56 1156Mhz PCI-E 3.0 8192Mb </t>
  </si>
  <si>
    <t>Видеокарта Sapphire Radeon RX 470 1236Mhz PCI-E 3.0 4096Mb (Samsung) </t>
  </si>
  <si>
    <t>Видеокарта Sapphire Radeon R7 250 925Mhz PCI-E 3.0 1024Mb 4500Mhz </t>
  </si>
  <si>
    <t>Видеокарта Sapphire Radeon PULSE RX 560 1300Mhz PCI-E 3.0 4096Mb </t>
  </si>
  <si>
    <t>Видеокарта PowerColor Radeon RX 580 1380Mhz PCI-E 3.0 8192Mb </t>
  </si>
  <si>
    <t>Видеокарта PowerColor Radeon RX 570 1320Mhz PCI-E 3.0 4096Mb </t>
  </si>
  <si>
    <t>MSI GeForce GTX1080Ti Sea Hawk X 11GB Графическая </t>
  </si>
  <si>
    <t>MSI GTX 1050Ti GAMING X 4G 128BIT GDDR5 PCI-E 3.0 </t>
  </si>
  <si>
    <t xml:space="preserve"> MSI P106-100 MINER 6G</t>
  </si>
  <si>
    <t>Gigabyte GeForce P106-100 6144MB (GV-NP106D5-6G OEM)</t>
  </si>
  <si>
    <t>Видеокарта Gigabyte GV-NP106D5-6G 1.3 Mining 6GB PCI-E GDDR5 192bit</t>
  </si>
  <si>
    <t> Gigabyte GeForce GTX 1060 WindForce OC MI 6144MB (GV-N1060WF2OC-6GD-MI OEM)</t>
  </si>
  <si>
    <t>PCI-E 6144Mb Palit GTX 1060 Dual, GeForce GTX1060</t>
  </si>
  <si>
    <t>PCI-E 6144Mb Palit GTX 1060 JetStream, GeForce GTX1060</t>
  </si>
  <si>
    <t>ТОО "Riteil Company" БИН 170940004840
Казахстан, ЮКО, г. Шымкент, ул. Толегена Айбергенова 4
Тел: +77083992640</t>
  </si>
  <si>
    <t>Код
товара</t>
  </si>
  <si>
    <t>Заказ оформляется по договору поставки. Работаем по предоплате. Для оплаты заказа 
выставляется счет на оплату. Оплата принимается денежным переводом или на 
расчетный счет(текущий счет компании, либо на карточку). Гарантия на видеокарты от производителя.
Доставка осуществляется транспортными компаниями с возможностью отслеживания
Вашего заказа. Отгрузка товара на следующий день после оплаты. 
В прайсе указаны позиции, которые есть в наличии, если Вас интересуют видеокарты которых нет в прайсе,
Вы можете оставить заявку, мы отправим запрос производителю на заказ запрашиваемой Вами модели</t>
  </si>
  <si>
    <t>Цена в
USD</t>
  </si>
  <si>
    <t>MSI Geforce GTX 1080 Ti FE</t>
  </si>
  <si>
    <t>Картинка</t>
  </si>
  <si>
    <t>Графический процессор: NVIDIA GeForce GTX 1060
Частота графического процессора: 1506Mhz
Тип видеопамяти: GDDR5 (чип Самсунг Samsung)
Объем видеопамяти: 6Gb
Шина памяти: 192bit
Частота видеопамяти: 8008Mhz
Охлаждение: активное 2 вентилятора</t>
  </si>
  <si>
    <t>инейкаMiner
Интерфейс
ИнтерфейсPCI-E x16
Графический процессор
ТипnVidia GeForce GTX 1060
Частота ядра1506 МГц
Частота шейдерного домена1506 МГц
Техпроцесс16 нм
Характеристики видеопамяти
Объем6144 МБ
Эффективная частота8008 МГц
ТипGDDR5
Разрядность шины видеопамяти192 бит
Другие характеристики
Поддержка SLIНет
Интерфейсы ввода-вывода
Охлаждение
Тип охлажденияАктивное
Питание
Разъем дополнительного питания6 pin
Дополнительные характеристики
Низкий профиль (Low Profile)Нет
Количество занимаемых слотов2
Длина видеокарты240 мм</t>
  </si>
  <si>
    <t>Видеокарта PCI-E MSI P106-100 MINER 6G</t>
  </si>
  <si>
    <t xml:space="preserve">Графический процессор
Название GPU: GP106
Вариант GPU: GP106-100-A1
Архитектура: Pascal
Размер процесса: 16 нм
Транзисторы: 4 400 000
Размер матрицы: 200 мм²
Видеокарта
Год выхода: 19 июня 2017 г.
Статус производства: Активный
Интерфейс шины: PCIe 3.0 x16
Скорости часов
Часы GPU: 1506 МГц
Увеличенные часы: 1709 МГц
Часы памяти: 2002 МГц
8008 МГц
Память
Объем памяти: 6144 МБ
Тип памяти: GDDR5
Шина памяти: 192 бит
</t>
  </si>
  <si>
    <t>Полоса пропускания: 192,2 ГБ / с
Render Config
Затеняющие устройства: 1280
TMU,: 80
ROPs: 48
SM Количество: 10
Частота пикселов: 82.03 GPixel / s
Скорость текстуры: 136.7 GTexel / s
Производительность с плавающей запятой: 4 375 GFLOPS
Дизайн доски
Ширина слота: Двойной слот
Длина: 9,823 дюйма
9,45 дюйма
250 мм
240 мм
TDP: 120 Вт
Разъемы питания: 1x 6-контактный
Номер платы: PG410 SKU 000
Графические функции
DirectX: 12,0
OpenGL: 4,6
OpenCL: 1.2
CUDA: 6,1
Модель шейдера: 5.0</t>
  </si>
  <si>
    <t>Цена в 
UAH</t>
  </si>
  <si>
    <t>7  380</t>
  </si>
  <si>
    <t>Сумма в 
USD</t>
  </si>
  <si>
    <t>5 788 USD</t>
  </si>
  <si>
    <t>6 233 USD</t>
  </si>
  <si>
    <t>6 594 USD</t>
  </si>
  <si>
    <t>314 USD</t>
  </si>
  <si>
    <t>271 USSD</t>
  </si>
  <si>
    <t>263 USD</t>
  </si>
  <si>
    <t>GIGABYTE GeForce GTX 1060 1506Mhz
 PCI-E 3.0 6144Mb (Samsung) 8008Mhz 192 bit
 Mining Edition (GV-NP106D5-6G)</t>
  </si>
  <si>
    <t>Видеокарта Asus GeForce GTX 1060 MINING-P106-6G</t>
  </si>
  <si>
    <r>
      <rPr>
        <sz val="14"/>
        <color theme="1"/>
        <rFont val="Calibri"/>
        <family val="2"/>
        <charset val="204"/>
        <scheme val="minor"/>
      </rPr>
      <t xml:space="preserve">Коммерческое предложение </t>
    </r>
    <r>
      <rPr>
        <sz val="11"/>
        <color theme="1"/>
        <rFont val="Calibri"/>
        <family val="2"/>
        <scheme val="minor"/>
      </rPr>
      <t xml:space="preserve">
                                                                                                                                                                                                                                                                    </t>
    </r>
    <r>
      <rPr>
        <b/>
        <sz val="12"/>
        <color theme="1"/>
        <rFont val="Calibri"/>
        <family val="2"/>
        <charset val="204"/>
        <scheme val="minor"/>
      </rPr>
      <t xml:space="preserve">  Для Николая, Украина</t>
    </r>
  </si>
  <si>
    <t>Оплата по международному договору только в долларах. Обмен, обслуживание и возврат видеокарт через нашу компанию. Срок доставки от 20 до 35 дней во все г. Украины. Доставка и растаможка уже
включены в стоимость. Растамаживать будет сама ТК. Вы можете отслеживать свой товар уже на следующий день после оплаты, согласно приложению к договору.</t>
  </si>
  <si>
    <t>Коммерческое предложение для "ТБК-энерго"
от ТОО"Riteil Company"</t>
  </si>
  <si>
    <t>Серверный жесткий диск HP 480GB 6G SATA SFF</t>
  </si>
  <si>
    <t>Твердотельный диск HP 480GB 6G SATA
 Mixed Use-2 SFF 2.5-in SC 3yr Wty Solid
 State Drive
ПАРТНОМЕР 832414-B21</t>
  </si>
  <si>
    <t>Характеристики</t>
  </si>
  <si>
    <t>Ед. Изм</t>
  </si>
  <si>
    <t>Цена в
руб.</t>
  </si>
  <si>
    <t>356 USD</t>
  </si>
  <si>
    <t>Сумма в
USD</t>
  </si>
  <si>
    <t>3 204 USD</t>
  </si>
  <si>
    <t>При заказе свыше 20 шт скидка 15%. Заказ оформляется посредством Договора поставки. Отгрузка товара на следующий день после получения оплаты. Есть
возможность отслеживания заказа. Отправляем ТК. Сроки оговариваются исходя из региона Заказчика.
 ТОО "Riteil Company". Казахстан, ЮКО, г. Шымкент, ул. Толегена Айбергенова 4.
БИН 170640024329
Тел: +77083992640
Почта: Cardshop.1@mail.ru</t>
  </si>
  <si>
    <t>e908cc55 gonghong real password</t>
  </si>
  <si>
    <t>Приложение к Договору №264</t>
  </si>
  <si>
    <t>Жесткий диск HP 832414-B21 480 Gb</t>
  </si>
  <si>
    <t xml:space="preserve">
                                                      ТОО "Riteil Company"
                                                       БИН 170640024329</t>
  </si>
  <si>
    <t>PNY Quadro P6000 PCI-E 3.0 24576Mb 384 bit DVI HDCP</t>
  </si>
  <si>
    <t>Видеокарта Sapphire Pulse Mining Edition Radeon RX 560 1300Mhz 
PCI-E 3.0 4096Mb 7000Mhz 128 bit DVI OEM 11267-11-10G</t>
  </si>
  <si>
    <t>PNY Quadro NVS 315 PCI-E 1024Mb 64 bit</t>
  </si>
  <si>
    <t>PNY Quadro K420 PCI-E 2.0 2048Mb 128 bit DVI</t>
  </si>
  <si>
    <t>Palit GeForce GTX 1060 1506Mhz PCI-E 3.0 6144Mb 8000Mhz
 192 bit DVI HDMI HDCP Dual</t>
  </si>
  <si>
    <t>HP Quadro NVS 315 PCI-E 1024Mb 64 bit</t>
  </si>
  <si>
    <t>PNY Quadro K620 PCI-E 2.0 2048Mb 128 bit DVI</t>
  </si>
  <si>
    <t>Видеокарта ASUS MINING-P106-6G 6Gb 1506Mhz
 NVIDIA GTX1060/GDDR5/8008/192 bit/PCI-E/</t>
  </si>
  <si>
    <t>Видеокарта GigaByte Mining P106-100 1506MHz PCI-E 3.0
 6144Mb 8008Mhz 192bit GV-NP106D5-6G</t>
  </si>
  <si>
    <t>Sapphire Pulse Radeon RX 560 1300Mhz PCI-E 3.0 
4096Mb 7000Mhz 128 bit DVI HDMI HDCP</t>
  </si>
  <si>
    <t>Видеокарта Inno3D GeForce GTX 1060 Twin X2 Mining
 (MN106F-5SDN-N5G) (1506Mhz/PCI-E 3.0/6144Mb/8000Mhz/192 </t>
  </si>
  <si>
    <t>GIGABYTE GeForce GTX 1050 Ti 1290Mhz PCI-E 3.0 4096Mb 7008Mhz 128 bit DVI HDMI HDCP</t>
  </si>
  <si>
    <t>Видеокарта [nVidia GTX 1060] 6144Mb GDDR5 | Gigabyte Mining (GV-NP106D59-6G)</t>
  </si>
  <si>
    <t>Sapphire Pulse Mining Edition Radeon RX 560 1300Mhz PCI-E 3.0 4096Mb 7000Mhz 128 bit DVI OEM 11267-11-10G</t>
  </si>
  <si>
    <t>GIGABYTE GeForce GTX 1060 1632Mhz PCI-E 3.0 6144Mb 9026Mhz 192 bit DVI HDMI HDCP AORUS</t>
  </si>
  <si>
    <t>RX 560 4096Mb Sapphire MINING UEFI 11267-11-10G</t>
  </si>
  <si>
    <t>Видеокарта ASUS Mining Radeon RX 580 1340Mhz PCI-E 3.0 4096Mb 7000Mhz 256 bit DVI OEM RX580-4G-M</t>
  </si>
  <si>
    <t>Видеокарта PCI-E EVGA 06G-P4-5162-RB NVIDIA GeForce GTX 1060 Mining ACX 2.0 6GB GDDR5 192bit 1506/8008MHz</t>
  </si>
  <si>
    <t>Palit GeForce GTX 1050 Ti 1290Mhz PCI-E 3.0 4096Mb 7000Mhz 128 bit DVI HDMI HDCP KalmX</t>
  </si>
  <si>
    <t>MSI GeForce GTX 1050 Ti 1379Mhz PCI-E 3.0 4096Mb 7108Mhz 128 bit DVI HDMI HDCP GAMING X</t>
  </si>
  <si>
    <t>Видеокарта Sapphire FirePro 100-505979 W4100</t>
  </si>
  <si>
    <t>Sapphire Pulse Radeon RX 550 1206Mhz PCI-E 3.0 4096Mb 7000Mhz 128 bit DVI HDMI HDCP</t>
  </si>
  <si>
    <t>GIGABYTE GeForce GTX 1080 1657Mhz PCI-E 3.0 8192Mb 10010Mhz 256 bit DVI HDMI HDCP</t>
  </si>
  <si>
    <t>ASUS GeForce GTX 1050 1442Mhz PCI-E 3.0 2048Mb 7008Mhz 128 bit 2xDVI HDMI HDCP Strix OC Gaming</t>
  </si>
  <si>
    <t>AMD FirePro S9150 PCI-E 3.0 16384Mb 512 bit</t>
  </si>
  <si>
    <t>GIGABYTE GeForce GTX 1070 1620Mhz PCI-E 3.0 8192Mb 8008Mhz 256 bit DVI HDMI HDCP</t>
  </si>
  <si>
    <t>Palit GeForce GTX 1050 Ti 1366Mhz PCI-E 3.0 4096Mb 7000Mhz 128 bit DVI HDMI HDCP Dual OC</t>
  </si>
  <si>
    <t>PNY Quadro NVS 810 PCI-E 3.0 4096Mb 128 bit HDCP</t>
  </si>
  <si>
    <t>Видеокарта Palit GeForce GTX 1060 1506Mhz PCI-E 3.0 6144Mb 8000Mhz 192 bit MiningEdition (NE5P106117J9-1061D)</t>
  </si>
  <si>
    <t>Sapphire Radeon R9 FURY X 1050Mhz PCI-E 3.0 4096Mb 1000Mhz 4096 bit HDMI HDCP</t>
  </si>
  <si>
    <t>Inno3D GeForce GTX 1050 Ti 1290Mhz PCI-E 3.0 4096Mb 7008Mhz 128 bit DVI HDMI HDCP Compact</t>
  </si>
  <si>
    <t>Palit GeForce GTX 1050 Ti 1290Mhz PCI-E 3.0 4096Mb 7000Mhz 128 bit DVI HDMI HDCP StormX</t>
  </si>
  <si>
    <t>Видеокарта Sapphire PCIE16 RX 560 4GB GDDR5 PULSE 11267-18-20G</t>
  </si>
  <si>
    <t>MSI GeForce GTX 1080 1708Mhz PCI-E 3.0 8192Mb 10108Mhz 256 bit DVI HDMI HDCP</t>
  </si>
  <si>
    <t>MSI RX 470 MINER 4G OEM</t>
  </si>
  <si>
    <t>PNY Quadro K6000 PCI-E 3.0 12288Mb 384 bit 2xDVI</t>
  </si>
  <si>
    <t>Inno3D GeForce GTX 1080 1607Mhz PCI-E 3.0 8192Mb 10000Mhz 256 bit DVI HDMI HDCP X2</t>
  </si>
  <si>
    <t>GIGABYTE GeForce GTX 1080 Ti 1544Mhz PCI-E 3.0 11264Mb 11010Mhz 352 bit DVI HDMI HDCP Gaming OC</t>
  </si>
  <si>
    <t>Palit GeForce GT 610 810Mhz PCI-E 2.0 2048Mb 1070Mhz 64 bit DVI HDMI HDCP</t>
  </si>
  <si>
    <t>ASUS GeForce GTX 1060 1620Mhz PCI-E 3.0 6144Mb 8208Mhz 192 bit DVI 2xHDMI HDCP</t>
  </si>
  <si>
    <t>Sapphire Nitro+ Radeon RX 570 1340Mhz PCI-E 3.0 4096Mb 7000Mhz 256 bit DVI 2xHDMI HDCP</t>
  </si>
  <si>
    <t>PNY Tesla K40 745Mhz PCI-E 3.0 12288Mb 6000Mhz 384 bit</t>
  </si>
  <si>
    <t>GIGABYTE Radeon RX 570 1244Mhz PCI-E 3.0 4096Mb 7000Mhz 256 bit DVI HDMI HDCP Gaming</t>
  </si>
  <si>
    <t>Sapphire Radeon HD 6450 625Mhz PCI-E 2.1 2048Mb 1334Mhz 64 bit DVI HDMI HDCP</t>
  </si>
  <si>
    <t>Palit GeForce GTX 1050 Ti 1290Mhz PCI-E 3.0 4096Mb 7000Mhz 128 bit DVI HDMI HDCP Dual</t>
  </si>
  <si>
    <t>ASUS GeForce GTX 1070 1657Mhz PCI-E 3.0 8192Mb 8008Mhz 256 bit DVI 2xHDMI HDCP</t>
  </si>
  <si>
    <t>GIGABYTE GeForce GTX 750 Ti 1020Mhz PCI-E 3.0 2048Mb 5400Mhz 128 bit 2xDVI 2xHDMI HDCP</t>
  </si>
  <si>
    <t>MSI GeForce GTX 1080 Ti 1506Mhz PCI-E 3.0 11264Mb 11016Mhz 352 bit DVI 2xHDMI HDCP Gaming</t>
  </si>
  <si>
    <t>GIGABYTE GeForce GT 710 954Mhz PCI-E 2.0 2048Mb 5010Mhz 64 bit DVI HDMI HDCP</t>
  </si>
  <si>
    <t>Видеокарта Colorful iGame GTX1050Ti Vulcan U 4G</t>
  </si>
  <si>
    <t>Sapphire Pulse Radeon RX 560 1216Mhz PCI-E 3.0 4096Mb 7000Mhz 128 bit DVI HDMI HDCP</t>
  </si>
  <si>
    <t>PNY Quadro 2000 625Mhz PCI-E 2.0 1024Mb 2600Mhz 128 bit DVI</t>
  </si>
  <si>
    <t>ASUS GeForce GT 710 954Mhz PCI-E 2.0 2048Mb 5012Mhz 64 bit DVI HDMI HDCP</t>
  </si>
  <si>
    <t>Видеокарта Asus PCI-E EX/P106/6G/9GBPs NV GTX1060 6144Mb 192b GDDR5 1506/8008/HDCP</t>
  </si>
  <si>
    <t>MSI GeForce GTX 1080 1708Mhz PCI-E 3.0 8192Mb 11110Mhz 256 bit DVI HDMI HDCP Gaming X+</t>
  </si>
  <si>
    <t>Видеокарта MAXSUN GeForce GTX1050Ti Optimus Prime</t>
  </si>
  <si>
    <t>Inno3D GeForce GTX 1070 1620Mhz PCI-E 3.0 8192Mb 8200Mhz 256 bit DVI HDMI HDCP</t>
  </si>
  <si>
    <t>Sapphire Radeon RX 460 1090Mhz PCI-E 3.0 4096Mb 7000Mhz 128 bit DVI HDMI HDCP</t>
  </si>
  <si>
    <t>Видеокарта HP 730876-B21</t>
  </si>
  <si>
    <t>PNY Quadro P4000 PCI-E 3.0 8192Mb 256 bit HDCP</t>
  </si>
  <si>
    <t>Видеокарта Palit NE5T7300HD06-2081F</t>
  </si>
  <si>
    <t>Sapphire Radeon HD 6450 625Mhz PCI-E 2.1 1024Mb 1334Mhz 64 bit DVI HDMI HDCP</t>
  </si>
  <si>
    <t>MSI Radeon RX 580 1366Mhz PCI-E 3.0 8192Mb 8000Mhz 256 bit DVI 2xHDMI HDCP Armor OC</t>
  </si>
  <si>
    <t>AMD FirePro 2460 PCI-E 2.1 512Mb 64 bit</t>
  </si>
  <si>
    <t>GIGABYTE GeForce GTX 1060 1582Mhz PCI-E 3.0 3072Mb 8008Mhz 192 bit 2xDVI HDMI HDCP</t>
  </si>
  <si>
    <t>GIGABYTE GeForce GTX 1060 1645Mhz PCI-E 3.0 6144Mb 8316Mhz 192 bit DVI 3xHDMI HDCP AORUS Xtreme Edition (rev. 2.0)</t>
  </si>
  <si>
    <t>Sapphire FirePro 2460 PCI-E 2.1 512Mb 64 bit</t>
  </si>
  <si>
    <t>GIGABYTE GeForce GTX 1060 1645Mhz PCI-E 3.0 6144Mb 9026Mhz 192 bit DVI 3xHDMI HDCP AORUS Xtreme Edition (rev. 1.0)</t>
  </si>
  <si>
    <t>Sapphire Radeon RX Vega 64 1247Mhz PCI-E 3.0 8192Mb 1890Mhz 2048 bit HDMI HDCP Limited Edition</t>
  </si>
  <si>
    <t>GIGABYTE GeForce GTX 1080 Ti 1632Mhz PCI-E 3.0 11264Mb 11448Mhz 352 bit DVI 3xHDMI HDCP Aorus Waterforce Xtreme Edition</t>
  </si>
  <si>
    <t>Inno3D GeForce GTX 1080 Ti 1480Mhz PCI-E 3.0 11264Mb 11010Mhz 352 bit DVI HDMI HDCP X2</t>
  </si>
  <si>
    <t>PNY Quadro P2000 PCI-E 3.0 5120Mb 160 bit HDCP</t>
  </si>
  <si>
    <t>GIGABYTE GeForce GTX 1080 Ti 1632Mhz PCI-E 3.0 11264Mb 11448Mhz 352 bit DVI 3xHDMI HDCP Aorus Xtreme Edition</t>
  </si>
  <si>
    <t>GIGABYTE GeForce GTX 1080 1721Mhz PCI-E 3.0 8192Mb 10010Mhz 256 bit DVI HDMI HDCP</t>
  </si>
  <si>
    <t>MSI Radeon RX 580 1366Mhz PCI-E 3.0 4096Mb 7000Mhz 256 bit DVI 2xHDMI HDCP Armor OC</t>
  </si>
  <si>
    <t>GIGABYTE Radeon RX Vega 64 Liquid 1406Mhz PCI-E 3.0 8192Mb 1890Mhz 2048 bit HDMI HDCP Watercooling</t>
  </si>
  <si>
    <t>Sapphire Radeon RX Vega 64 1247Mhz PCI-E 3.0 8192Mb 1890Mhz 2048 bit HDMI HDCP</t>
  </si>
  <si>
    <t>PNY Quadro M6000 PCI-E 3.0 12288Mb 384 bit DVI HDCP</t>
  </si>
  <si>
    <t>Sapphire Radeon RX Vega 56 1156Mhz PCI-E 3.0 8192Mb 1600Mhz 2048 bit HDMI HDCP</t>
  </si>
  <si>
    <t>Palit GeForce GTX 1060 1620Mhz PCI-E 3.0 6144Mb 8000Mhz 192 bit DVI HDMI HDCP</t>
  </si>
  <si>
    <t>ZOTAC GeForce GTX 1060 1506Mhz PCI-E 3.0 6144Mb 8000Mhz 192 bit DVI HDMI HDCP Min</t>
  </si>
  <si>
    <t>GIGABYTE GeForce GTX 970 1190Mhz PCI-E 3.0 4096Mb 7100Mhz 256 bit DVI HDMI HDCP</t>
  </si>
  <si>
    <t>HP Quadro K6000 PCI-E 3.0 12288Mb 384 bit 2xDVI</t>
  </si>
  <si>
    <t>Sapphire Radeon RX 470 1236Mhz PCI-E 3.0 8192Mb 7000Mhz 256 bit</t>
  </si>
  <si>
    <t>MSI GeForce GTX 1080 Ti 1506Mhz PCI-E 3.0 11264Mb 11016Mhz 352 bit HDMI HDCP Aero OC</t>
  </si>
  <si>
    <t>MSI GeForce GTX 1080 Ti 1569Mhz PCI-E 3.0 11264Mb 11124Mhz 352 bit DVI 2xHDMI HDCP Gaming X</t>
  </si>
  <si>
    <t>Sapphire Nitro+ Radeon RX 580 1411Mhz PCI-E 3.0 8192Mb 8000Mhz 256 bit DVI 2xHDMI HDCP</t>
  </si>
  <si>
    <t>MSI GeForce GTX 1080 1708Mhz PCI-E 3.0 8192Mb 10108Mhz 256 bit DVI HDMI HDCP SEA HAWK X</t>
  </si>
  <si>
    <t>GIGABYTE GeForce GTX 1080 Ti 1632Mhz PCI-E 3.0 11264Mb 11448Mhz 352 bit DVI 3xHDMI HDCP Aorus Waterforce WB Xtreme Edition</t>
  </si>
  <si>
    <t>PNY Tesla K20 706Mhz PCI-E 2.0 5120Mb 5200Mhz 320 bit</t>
  </si>
  <si>
    <t>MSI GeForce GTX 1060 1594Mhz PCI-E 3.0 6144Mb 8100Mhz 192 bit DVI HDMI HDCP</t>
  </si>
  <si>
    <t>Цена в 
USD</t>
  </si>
  <si>
    <t>Цена в 
KZT</t>
  </si>
  <si>
    <t>Цена в
рублях</t>
  </si>
  <si>
    <t>Видеокарты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</si>
</sst>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5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sz val="11"/>
      <color rgb="FF000000"/>
      <name val="Calibri"/>
      <family val="2"/>
      <charset val="204"/>
      <scheme val="minor"/>
    </font>
    <font>
      <b/>
      <sz val="7.5"/>
      <color rgb="FF000000"/>
      <name val="Arial"/>
      <family val="2"/>
      <charset val="204"/>
    </font>
    <font>
      <b/>
      <sz val="6.5"/>
      <color rgb="FF000000"/>
      <name val="Arial"/>
      <family val="2"/>
      <charset val="204"/>
    </font>
    <font>
      <sz val="18"/>
      <color theme="1"/>
      <name val="Calibri"/>
      <family val="2"/>
      <scheme val="minor"/>
    </font>
    <font>
      <b/>
      <sz val="7.5"/>
      <color rgb="FF000000"/>
      <name val="Calibri"/>
      <family val="2"/>
      <charset val="204"/>
      <scheme val="minor"/>
    </font>
    <font>
      <b/>
      <sz val="12.5"/>
      <color rgb="FFFFFFFF"/>
      <name val="Calibri"/>
      <family val="2"/>
      <charset val="204"/>
      <scheme val="minor"/>
    </font>
    <font>
      <b/>
      <sz val="11.5"/>
      <color rgb="FFFFFFFF"/>
      <name val="Calibri"/>
      <family val="2"/>
      <charset val="204"/>
      <scheme val="minor"/>
    </font>
    <font>
      <b/>
      <sz val="7.5"/>
      <color rgb="FFFFFFFF"/>
      <name val="Arial"/>
      <family val="2"/>
      <charset val="204"/>
    </font>
    <font>
      <b/>
      <sz val="17.5"/>
      <color rgb="FFFFFFFF"/>
      <name val="Times New Roman"/>
      <family val="1"/>
      <charset val="204"/>
    </font>
    <font>
      <b/>
      <sz val="5.5"/>
      <color rgb="FFFFFFFF"/>
      <name val="Arial"/>
      <family val="2"/>
      <charset val="204"/>
    </font>
    <font>
      <b/>
      <sz val="6"/>
      <color rgb="FF000000"/>
      <name val="Arial"/>
      <family val="2"/>
      <charset val="204"/>
    </font>
    <font>
      <b/>
      <i/>
      <sz val="17.5"/>
      <color rgb="FFFFFFFF"/>
      <name val="Arial"/>
      <family val="2"/>
      <charset val="204"/>
    </font>
    <font>
      <b/>
      <sz val="6.5"/>
      <color rgb="FF222222"/>
      <name val="Arial"/>
      <family val="2"/>
      <charset val="204"/>
    </font>
    <font>
      <b/>
      <sz val="7.5"/>
      <color rgb="FF333333"/>
      <name val="Arial"/>
      <family val="2"/>
      <charset val="204"/>
    </font>
    <font>
      <b/>
      <sz val="17"/>
      <color rgb="FF000000"/>
      <name val="Calibri"/>
      <family val="2"/>
      <charset val="204"/>
      <scheme val="minor"/>
    </font>
    <font>
      <b/>
      <sz val="8.5"/>
      <color rgb="FF000000"/>
      <name val="Arial"/>
      <family val="2"/>
      <charset val="204"/>
    </font>
    <font>
      <b/>
      <vertAlign val="superscript"/>
      <sz val="13"/>
      <color rgb="FF000000"/>
      <name val="Arial"/>
      <family val="2"/>
      <charset val="204"/>
    </font>
    <font>
      <b/>
      <sz val="11.5"/>
      <color rgb="FFFFFFFF"/>
      <name val="Arial"/>
      <family val="2"/>
      <charset val="204"/>
    </font>
    <font>
      <sz val="8.5"/>
      <color rgb="FF000000"/>
      <name val="Arial"/>
      <family val="2"/>
      <charset val="204"/>
    </font>
    <font>
      <sz val="6.5"/>
      <color rgb="FF000000"/>
      <name val="Arial"/>
      <family val="2"/>
      <charset val="204"/>
    </font>
    <font>
      <sz val="7"/>
      <color rgb="FF000000"/>
      <name val="Times New Roman"/>
      <family val="1"/>
      <charset val="204"/>
    </font>
    <font>
      <b/>
      <i/>
      <sz val="7.5"/>
      <color rgb="FF000000"/>
      <name val="Arial"/>
      <family val="2"/>
      <charset val="204"/>
    </font>
    <font>
      <b/>
      <sz val="8.5"/>
      <color rgb="FFFFFFFF"/>
      <name val="Arial"/>
      <family val="2"/>
      <charset val="204"/>
    </font>
    <font>
      <b/>
      <i/>
      <sz val="8.5"/>
      <color rgb="FFFFFFFF"/>
      <name val="Arial"/>
      <family val="2"/>
      <charset val="204"/>
    </font>
    <font>
      <b/>
      <sz val="6.5"/>
      <color rgb="FF372619"/>
      <name val="Arial"/>
      <family val="2"/>
      <charset val="204"/>
    </font>
    <font>
      <b/>
      <sz val="9.5"/>
      <color rgb="FF000000"/>
      <name val="Calibri"/>
      <family val="2"/>
      <charset val="204"/>
      <scheme val="minor"/>
    </font>
    <font>
      <b/>
      <sz val="17.5"/>
      <color rgb="FFFFFFFF"/>
      <name val="Calibri"/>
      <family val="2"/>
      <charset val="204"/>
      <scheme val="minor"/>
    </font>
    <font>
      <b/>
      <sz val="10.5"/>
      <color rgb="FF000000"/>
      <name val="Calibri"/>
      <family val="2"/>
      <charset val="204"/>
      <scheme val="minor"/>
    </font>
    <font>
      <b/>
      <sz val="7.5"/>
      <color rgb="FFFFFFFF"/>
      <name val="Calibri"/>
      <family val="2"/>
      <charset val="204"/>
      <scheme val="minor"/>
    </font>
    <font>
      <b/>
      <sz val="6.5"/>
      <color rgb="FF000000"/>
      <name val="Calibri"/>
      <family val="2"/>
      <charset val="204"/>
      <scheme val="minor"/>
    </font>
    <font>
      <b/>
      <sz val="6"/>
      <color rgb="FF000000"/>
      <name val="Calibri"/>
      <family val="2"/>
      <charset val="204"/>
      <scheme val="minor"/>
    </font>
    <font>
      <sz val="7.5"/>
      <color rgb="FF000000"/>
      <name val="Arial"/>
      <family val="2"/>
      <charset val="204"/>
    </font>
    <font>
      <b/>
      <sz val="4"/>
      <color rgb="FF000000"/>
      <name val="Arial"/>
      <family val="2"/>
      <charset val="204"/>
    </font>
    <font>
      <b/>
      <sz val="6.5"/>
      <color rgb="FFFFFFFF"/>
      <name val="Arial"/>
      <family val="2"/>
      <charset val="204"/>
    </font>
    <font>
      <u/>
      <sz val="11"/>
      <color theme="10"/>
      <name val="Calibri"/>
      <family val="2"/>
      <scheme val="minor"/>
    </font>
    <font>
      <sz val="11"/>
      <name val="Calibri"/>
      <family val="2"/>
      <scheme val="minor"/>
    </font>
    <font>
      <sz val="10"/>
      <name val="Arial"/>
      <family val="2"/>
      <charset val="204"/>
    </font>
    <font>
      <sz val="10"/>
      <name val="Arial"/>
      <family val="2"/>
      <charset val="204"/>
    </font>
    <font>
      <b/>
      <i/>
      <sz val="11"/>
      <color theme="1"/>
      <name val="Calibri"/>
      <family val="2"/>
      <charset val="204"/>
      <scheme val="minor"/>
    </font>
    <font>
      <sz val="7"/>
      <color rgb="FF555555"/>
      <name val="Arial"/>
      <family val="2"/>
      <charset val="204"/>
    </font>
    <font>
      <sz val="8"/>
      <color rgb="FF555555"/>
      <name val="Arial"/>
      <family val="2"/>
      <charset val="204"/>
    </font>
    <font>
      <sz val="8"/>
      <name val="Arial"/>
      <family val="2"/>
      <charset val="204"/>
    </font>
    <font>
      <sz val="8"/>
      <color theme="1"/>
      <name val="Calibri"/>
      <family val="2"/>
      <scheme val="minor"/>
    </font>
    <font>
      <sz val="8"/>
      <color rgb="FF000000"/>
      <name val="Verdana"/>
      <family val="2"/>
      <charset val="204"/>
    </font>
    <font>
      <sz val="14"/>
      <color theme="1"/>
      <name val="Calibri"/>
      <family val="2"/>
      <charset val="204"/>
      <scheme val="minor"/>
    </font>
    <font>
      <b/>
      <sz val="12"/>
      <color theme="1"/>
      <name val="Calibri"/>
      <family val="2"/>
      <charset val="204"/>
      <scheme val="minor"/>
    </font>
    <font>
      <b/>
      <sz val="8"/>
      <color rgb="FF182639"/>
      <name val="Arial"/>
      <family val="2"/>
      <charset val="204"/>
    </font>
    <font>
      <sz val="16"/>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D9D9D9"/>
        <bgColor indexed="64"/>
      </patternFill>
    </fill>
    <fill>
      <patternFill patternType="solid">
        <fgColor rgb="FFBFBFBF"/>
        <bgColor indexed="64"/>
      </patternFill>
    </fill>
    <fill>
      <patternFill patternType="solid">
        <fgColor rgb="FFF2F2F2"/>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bottom style="medium">
        <color rgb="FF000000"/>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bottom style="double">
        <color rgb="FF000000"/>
      </bottom>
      <diagonal/>
    </border>
    <border>
      <left/>
      <right/>
      <top/>
      <bottom style="double">
        <color rgb="FF000000"/>
      </bottom>
      <diagonal/>
    </border>
    <border>
      <left style="medium">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double">
        <color rgb="FF000000"/>
      </top>
      <bottom style="double">
        <color rgb="FF000000"/>
      </bottom>
      <diagonal/>
    </border>
    <border>
      <left/>
      <right style="medium">
        <color rgb="FF000000"/>
      </right>
      <top style="double">
        <color rgb="FF000000"/>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style="double">
        <color rgb="FF000000"/>
      </right>
      <top/>
      <bottom style="medium">
        <color rgb="FF000000"/>
      </bottom>
      <diagonal/>
    </border>
    <border>
      <left/>
      <right style="double">
        <color rgb="FF000000"/>
      </right>
      <top style="medium">
        <color rgb="FF000000"/>
      </top>
      <bottom style="medium">
        <color rgb="FF000000"/>
      </bottom>
      <diagonal/>
    </border>
    <border>
      <left style="double">
        <color rgb="FF000000"/>
      </left>
      <right/>
      <top style="medium">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bottom style="medium">
        <color rgb="FF000000"/>
      </bottom>
      <diagonal/>
    </border>
    <border>
      <left style="double">
        <color rgb="FF000000"/>
      </left>
      <right/>
      <top/>
      <bottom style="double">
        <color rgb="FF000000"/>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0" fillId="0" borderId="0" applyNumberFormat="0" applyFill="0" applyBorder="0" applyAlignment="0" applyProtection="0"/>
  </cellStyleXfs>
  <cellXfs count="457">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vertical="center"/>
    </xf>
    <xf numFmtId="0" fontId="0" fillId="0" borderId="6" xfId="0" applyBorder="1"/>
    <xf numFmtId="0" fontId="0" fillId="0" borderId="12" xfId="0" applyBorder="1" applyAlignment="1">
      <alignment horizontal="center" vertical="center"/>
    </xf>
    <xf numFmtId="0" fontId="0" fillId="0" borderId="13" xfId="0"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0" borderId="1" xfId="0" applyBorder="1" applyAlignment="1">
      <alignment wrapText="1"/>
    </xf>
    <xf numFmtId="0" fontId="4" fillId="0" borderId="0" xfId="0" applyFont="1" applyAlignment="1">
      <alignment horizontal="right" vertical="center"/>
    </xf>
    <xf numFmtId="3" fontId="0" fillId="0" borderId="4" xfId="0" applyNumberFormat="1" applyBorder="1" applyAlignment="1">
      <alignment horizontal="center" vertical="center"/>
    </xf>
    <xf numFmtId="0" fontId="0" fillId="0" borderId="6" xfId="0" applyBorder="1" applyAlignment="1">
      <alignment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6" xfId="0" applyBorder="1" applyAlignment="1">
      <alignment horizontal="left" vertical="center" wrapText="1"/>
    </xf>
    <xf numFmtId="0" fontId="0" fillId="0" borderId="11" xfId="0" applyBorder="1"/>
    <xf numFmtId="0" fontId="4" fillId="0" borderId="2" xfId="0" applyFont="1" applyBorder="1" applyAlignment="1">
      <alignment horizontal="right" vertical="center"/>
    </xf>
    <xf numFmtId="0" fontId="0" fillId="0" borderId="1" xfId="0" applyBorder="1" applyAlignment="1">
      <alignment horizontal="center" vertical="center" wrapText="1"/>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164" fontId="8" fillId="2" borderId="29" xfId="0" applyNumberFormat="1" applyFont="1" applyFill="1" applyBorder="1" applyAlignment="1">
      <alignment horizontal="center" vertical="center" wrapText="1"/>
    </xf>
    <xf numFmtId="164" fontId="0" fillId="0" borderId="1" xfId="0" applyNumberFormat="1" applyBorder="1"/>
    <xf numFmtId="164" fontId="8" fillId="2" borderId="30" xfId="0" applyNumberFormat="1" applyFont="1" applyFill="1" applyBorder="1" applyAlignment="1">
      <alignment horizontal="center" vertical="center" wrapText="1"/>
    </xf>
    <xf numFmtId="0" fontId="0" fillId="0" borderId="4" xfId="0" applyBorder="1"/>
    <xf numFmtId="0" fontId="7" fillId="2" borderId="31" xfId="0" applyFont="1" applyFill="1" applyBorder="1" applyAlignment="1">
      <alignment vertical="center" wrapText="1"/>
    </xf>
    <xf numFmtId="0" fontId="7" fillId="2" borderId="32" xfId="0" applyFont="1" applyFill="1" applyBorder="1" applyAlignment="1">
      <alignment vertical="center" wrapText="1"/>
    </xf>
    <xf numFmtId="0" fontId="7" fillId="2" borderId="24" xfId="0" applyFont="1" applyFill="1" applyBorder="1" applyAlignment="1">
      <alignment vertical="center" wrapText="1"/>
    </xf>
    <xf numFmtId="0" fontId="6" fillId="2" borderId="35" xfId="0" applyFont="1" applyFill="1" applyBorder="1" applyAlignment="1">
      <alignment vertical="center" wrapText="1"/>
    </xf>
    <xf numFmtId="0" fontId="8" fillId="2" borderId="35" xfId="0" applyFont="1" applyFill="1" applyBorder="1" applyAlignment="1">
      <alignment horizontal="center" vertical="center" wrapText="1"/>
    </xf>
    <xf numFmtId="164" fontId="8" fillId="2" borderId="35" xfId="0" applyNumberFormat="1" applyFont="1" applyFill="1" applyBorder="1" applyAlignment="1">
      <alignment horizontal="center" vertical="center" wrapText="1"/>
    </xf>
    <xf numFmtId="164" fontId="0" fillId="0" borderId="36" xfId="0" applyNumberFormat="1" applyBorder="1"/>
    <xf numFmtId="0" fontId="0" fillId="0" borderId="37" xfId="0" applyBorder="1"/>
    <xf numFmtId="0" fontId="0" fillId="0" borderId="15" xfId="0" applyBorder="1"/>
    <xf numFmtId="0" fontId="0" fillId="0" borderId="16" xfId="0" applyBorder="1"/>
    <xf numFmtId="0" fontId="7" fillId="0" borderId="3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9" xfId="0" applyFont="1" applyBorder="1" applyAlignment="1">
      <alignment horizontal="justify" vertical="center" wrapText="1"/>
    </xf>
    <xf numFmtId="0" fontId="7" fillId="0" borderId="39" xfId="0" applyFont="1" applyBorder="1" applyAlignment="1">
      <alignment vertical="center" wrapText="1"/>
    </xf>
    <xf numFmtId="0" fontId="8" fillId="0" borderId="30" xfId="0" applyFont="1" applyBorder="1" applyAlignment="1">
      <alignment horizontal="center" vertical="center" wrapText="1"/>
    </xf>
    <xf numFmtId="0" fontId="0" fillId="0" borderId="30" xfId="0" applyBorder="1" applyAlignment="1">
      <alignment vertical="center" wrapText="1"/>
    </xf>
    <xf numFmtId="0" fontId="8" fillId="0" borderId="30" xfId="0" applyFont="1" applyBorder="1" applyAlignment="1">
      <alignment vertical="center" wrapText="1"/>
    </xf>
    <xf numFmtId="0" fontId="8" fillId="0" borderId="30" xfId="0" applyFont="1" applyBorder="1" applyAlignment="1">
      <alignment horizontal="justify" vertical="center" wrapText="1"/>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8" fillId="0" borderId="41" xfId="0" applyFont="1" applyBorder="1" applyAlignment="1">
      <alignment vertical="center" wrapText="1"/>
    </xf>
    <xf numFmtId="0" fontId="8" fillId="0" borderId="41" xfId="0" applyFont="1" applyBorder="1" applyAlignment="1">
      <alignment horizontal="center" vertical="center" wrapText="1"/>
    </xf>
    <xf numFmtId="0" fontId="8" fillId="0" borderId="41" xfId="0" applyFont="1" applyBorder="1" applyAlignment="1">
      <alignment horizontal="justify" vertical="center" wrapText="1"/>
    </xf>
    <xf numFmtId="0" fontId="0" fillId="0" borderId="19" xfId="0" applyBorder="1"/>
    <xf numFmtId="0" fontId="7" fillId="0" borderId="30" xfId="0" applyFont="1" applyBorder="1" applyAlignment="1">
      <alignment vertical="center" wrapText="1"/>
    </xf>
    <xf numFmtId="0" fontId="7" fillId="0" borderId="41" xfId="0" applyFont="1" applyBorder="1" applyAlignment="1">
      <alignment horizontal="center" vertical="center" wrapText="1"/>
    </xf>
    <xf numFmtId="0" fontId="7" fillId="0" borderId="30"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29" xfId="0" applyFont="1" applyBorder="1" applyAlignment="1">
      <alignment vertical="center" wrapText="1"/>
    </xf>
    <xf numFmtId="0" fontId="8" fillId="0" borderId="29" xfId="0" applyFont="1" applyBorder="1" applyAlignment="1">
      <alignment horizontal="center" vertical="center" wrapText="1"/>
    </xf>
    <xf numFmtId="0" fontId="8" fillId="0" borderId="29" xfId="0" applyFont="1" applyBorder="1" applyAlignment="1">
      <alignment vertical="center" wrapText="1"/>
    </xf>
    <xf numFmtId="0" fontId="8" fillId="0" borderId="43" xfId="0" applyFont="1" applyBorder="1" applyAlignment="1">
      <alignment horizontal="center" vertical="center" wrapText="1"/>
    </xf>
    <xf numFmtId="0" fontId="6" fillId="0" borderId="0" xfId="0" applyFont="1"/>
    <xf numFmtId="0" fontId="6" fillId="0" borderId="29" xfId="0" applyFont="1" applyBorder="1" applyAlignment="1">
      <alignment vertical="center" wrapText="1"/>
    </xf>
    <xf numFmtId="0" fontId="8" fillId="0" borderId="45" xfId="0" applyFont="1" applyBorder="1" applyAlignment="1">
      <alignment horizontal="center" vertical="center" wrapText="1"/>
    </xf>
    <xf numFmtId="0" fontId="6" fillId="0" borderId="30" xfId="0" applyFont="1" applyBorder="1" applyAlignment="1">
      <alignment vertical="center" wrapText="1"/>
    </xf>
    <xf numFmtId="0" fontId="7" fillId="0" borderId="39" xfId="0" applyFont="1" applyBorder="1" applyAlignment="1">
      <alignment horizontal="left" vertical="center" wrapText="1" indent="1"/>
    </xf>
    <xf numFmtId="0" fontId="7" fillId="0" borderId="40" xfId="0" applyFont="1" applyBorder="1" applyAlignment="1">
      <alignment horizontal="justify" vertical="center" wrapText="1"/>
    </xf>
    <xf numFmtId="0" fontId="8" fillId="0" borderId="45" xfId="0" applyFont="1" applyBorder="1" applyAlignment="1">
      <alignment horizontal="left" vertical="center" wrapText="1" indent="2"/>
    </xf>
    <xf numFmtId="0" fontId="7" fillId="0" borderId="42" xfId="0" applyFont="1" applyBorder="1" applyAlignment="1">
      <alignment horizontal="center" vertical="center" wrapText="1"/>
    </xf>
    <xf numFmtId="4" fontId="8" fillId="0" borderId="30" xfId="0" applyNumberFormat="1" applyFont="1" applyBorder="1" applyAlignment="1">
      <alignment vertical="center" wrapText="1"/>
    </xf>
    <xf numFmtId="3" fontId="8" fillId="0" borderId="30" xfId="0" applyNumberFormat="1" applyFont="1" applyBorder="1" applyAlignment="1">
      <alignment horizontal="center" vertical="center" wrapText="1"/>
    </xf>
    <xf numFmtId="0" fontId="7" fillId="0" borderId="40" xfId="0" applyFont="1" applyBorder="1" applyAlignment="1">
      <alignment vertical="center" wrapText="1"/>
    </xf>
    <xf numFmtId="0" fontId="7" fillId="0" borderId="40" xfId="0" applyFont="1" applyBorder="1" applyAlignment="1">
      <alignment horizontal="right" vertical="center" wrapText="1"/>
    </xf>
    <xf numFmtId="0" fontId="7" fillId="0" borderId="39" xfId="0" applyFont="1" applyBorder="1" applyAlignment="1">
      <alignment horizontal="justify" vertical="center" wrapText="1"/>
    </xf>
    <xf numFmtId="0" fontId="7" fillId="0" borderId="42" xfId="0" applyFont="1" applyBorder="1" applyAlignment="1">
      <alignment horizontal="justify"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vertical="center" wrapText="1"/>
    </xf>
    <xf numFmtId="0" fontId="8" fillId="2" borderId="41" xfId="0" applyFont="1" applyFill="1" applyBorder="1" applyAlignment="1">
      <alignment horizontal="center" vertical="center" wrapText="1"/>
    </xf>
    <xf numFmtId="4" fontId="8" fillId="2" borderId="30" xfId="0" applyNumberFormat="1" applyFont="1" applyFill="1" applyBorder="1" applyAlignment="1">
      <alignment vertical="center" wrapText="1"/>
    </xf>
    <xf numFmtId="3" fontId="8" fillId="2" borderId="30" xfId="0" applyNumberFormat="1" applyFont="1" applyFill="1" applyBorder="1" applyAlignment="1">
      <alignment horizontal="center" vertical="center" wrapText="1"/>
    </xf>
    <xf numFmtId="0" fontId="7" fillId="0" borderId="40" xfId="0" applyFont="1" applyBorder="1" applyAlignment="1">
      <alignment horizontal="left" vertical="center" wrapText="1" indent="2"/>
    </xf>
    <xf numFmtId="0" fontId="6" fillId="0" borderId="45" xfId="0" applyFont="1" applyBorder="1" applyAlignment="1">
      <alignment vertical="center" wrapText="1"/>
    </xf>
    <xf numFmtId="0" fontId="7" fillId="2" borderId="40" xfId="0" applyFont="1" applyFill="1" applyBorder="1" applyAlignment="1">
      <alignment horizontal="justify" vertical="center" wrapText="1"/>
    </xf>
    <xf numFmtId="0" fontId="7" fillId="2" borderId="40" xfId="0" applyFont="1" applyFill="1" applyBorder="1" applyAlignment="1">
      <alignment horizontal="center" vertical="center" wrapText="1"/>
    </xf>
    <xf numFmtId="0" fontId="14" fillId="0" borderId="0" xfId="0" applyFont="1" applyAlignment="1">
      <alignment horizontal="left" vertical="center" indent="15"/>
    </xf>
    <xf numFmtId="0" fontId="0" fillId="0" borderId="41" xfId="0" applyBorder="1" applyAlignment="1">
      <alignment vertical="center" wrapText="1"/>
    </xf>
    <xf numFmtId="0" fontId="17" fillId="0" borderId="0" xfId="0" applyFont="1" applyAlignment="1">
      <alignment horizontal="center" vertical="center"/>
    </xf>
    <xf numFmtId="0" fontId="18" fillId="0" borderId="41" xfId="0" applyFont="1" applyBorder="1" applyAlignment="1">
      <alignment horizontal="center" vertical="center" wrapText="1"/>
    </xf>
    <xf numFmtId="0" fontId="18" fillId="0" borderId="30" xfId="0" applyFont="1" applyBorder="1" applyAlignment="1">
      <alignment horizontal="center" vertical="center" wrapText="1"/>
    </xf>
    <xf numFmtId="0" fontId="6" fillId="0" borderId="0" xfId="0" applyFont="1" applyAlignment="1">
      <alignment vertical="center"/>
    </xf>
    <xf numFmtId="0" fontId="8" fillId="0" borderId="52" xfId="0" applyFont="1" applyBorder="1" applyAlignment="1">
      <alignment horizontal="justify" vertical="center" wrapText="1"/>
    </xf>
    <xf numFmtId="0" fontId="8" fillId="0" borderId="0" xfId="0" applyFont="1" applyBorder="1" applyAlignment="1">
      <alignment horizontal="justify" vertical="center" wrapText="1"/>
    </xf>
    <xf numFmtId="0" fontId="20" fillId="0" borderId="0" xfId="0" applyFont="1" applyAlignment="1">
      <alignment horizontal="left" vertical="center" indent="3"/>
    </xf>
    <xf numFmtId="0" fontId="0" fillId="0" borderId="0" xfId="0" applyBorder="1"/>
    <xf numFmtId="0" fontId="21" fillId="0" borderId="39" xfId="0" applyFont="1" applyBorder="1" applyAlignment="1">
      <alignment horizontal="center" vertical="center" wrapText="1"/>
    </xf>
    <xf numFmtId="0" fontId="21" fillId="0" borderId="39" xfId="0" applyFont="1" applyBorder="1" applyAlignment="1">
      <alignment horizontal="justify" vertical="center" wrapText="1"/>
    </xf>
    <xf numFmtId="0" fontId="21" fillId="0" borderId="40" xfId="0" applyFont="1" applyBorder="1" applyAlignment="1">
      <alignment horizontal="left" vertical="center" wrapText="1" indent="1"/>
    </xf>
    <xf numFmtId="0" fontId="21" fillId="0" borderId="40" xfId="0" applyFont="1" applyBorder="1" applyAlignment="1">
      <alignment horizontal="justify" vertical="center" wrapText="1"/>
    </xf>
    <xf numFmtId="0" fontId="8" fillId="0" borderId="0" xfId="0" applyFont="1"/>
    <xf numFmtId="0" fontId="21" fillId="0" borderId="30" xfId="0" applyFont="1" applyBorder="1" applyAlignment="1">
      <alignment horizontal="left" vertical="center" wrapText="1" indent="1"/>
    </xf>
    <xf numFmtId="0" fontId="20" fillId="0" borderId="30" xfId="0" applyFont="1" applyBorder="1" applyAlignment="1">
      <alignment vertical="center" wrapText="1"/>
    </xf>
    <xf numFmtId="0" fontId="24" fillId="0" borderId="30" xfId="0" applyFont="1" applyBorder="1" applyAlignment="1">
      <alignment horizontal="center" vertical="center" wrapText="1"/>
    </xf>
    <xf numFmtId="0" fontId="8" fillId="2" borderId="41" xfId="0" applyFont="1" applyFill="1" applyBorder="1" applyAlignment="1">
      <alignment horizontal="justify" vertical="center" wrapText="1"/>
    </xf>
    <xf numFmtId="9" fontId="8" fillId="2" borderId="30" xfId="0" applyNumberFormat="1" applyFont="1" applyFill="1" applyBorder="1" applyAlignment="1">
      <alignment horizontal="center" vertical="center" wrapText="1"/>
    </xf>
    <xf numFmtId="0" fontId="8" fillId="2" borderId="30" xfId="0" applyFont="1" applyFill="1" applyBorder="1" applyAlignment="1">
      <alignment vertical="center" wrapText="1"/>
    </xf>
    <xf numFmtId="0" fontId="8" fillId="2" borderId="41" xfId="0" applyFont="1" applyFill="1" applyBorder="1" applyAlignment="1">
      <alignment vertical="center" wrapText="1"/>
    </xf>
    <xf numFmtId="0" fontId="25" fillId="2" borderId="41" xfId="0" applyFont="1" applyFill="1" applyBorder="1" applyAlignment="1">
      <alignment vertical="center" wrapText="1"/>
    </xf>
    <xf numFmtId="0" fontId="25" fillId="2" borderId="30" xfId="0" applyFont="1" applyFill="1" applyBorder="1" applyAlignment="1">
      <alignment vertical="center" wrapText="1"/>
    </xf>
    <xf numFmtId="0" fontId="0" fillId="2" borderId="41" xfId="0" applyFill="1" applyBorder="1" applyAlignment="1">
      <alignment wrapText="1"/>
    </xf>
    <xf numFmtId="0" fontId="0" fillId="2" borderId="30" xfId="0" applyFill="1" applyBorder="1" applyAlignment="1">
      <alignment wrapText="1"/>
    </xf>
    <xf numFmtId="0" fontId="8" fillId="2" borderId="30" xfId="0" applyFont="1" applyFill="1" applyBorder="1" applyAlignment="1">
      <alignment horizontal="justify" vertical="center" wrapText="1"/>
    </xf>
    <xf numFmtId="0" fontId="7" fillId="2" borderId="39" xfId="0" applyFont="1" applyFill="1" applyBorder="1" applyAlignment="1">
      <alignment vertical="center" wrapText="1"/>
    </xf>
    <xf numFmtId="0" fontId="7" fillId="0" borderId="41" xfId="0" applyFont="1" applyBorder="1" applyAlignment="1">
      <alignment vertical="center" wrapText="1"/>
    </xf>
    <xf numFmtId="0" fontId="27" fillId="2" borderId="39" xfId="0" applyFont="1" applyFill="1" applyBorder="1" applyAlignment="1">
      <alignment horizontal="center" vertical="center" wrapText="1"/>
    </xf>
    <xf numFmtId="0" fontId="6" fillId="0" borderId="0" xfId="0" applyFont="1" applyAlignment="1">
      <alignment horizontal="justify" vertical="center"/>
    </xf>
    <xf numFmtId="0" fontId="28" fillId="3" borderId="50" xfId="0" applyFont="1" applyFill="1" applyBorder="1" applyAlignment="1">
      <alignment horizontal="center" vertical="center" wrapText="1"/>
    </xf>
    <xf numFmtId="0" fontId="28" fillId="3" borderId="29" xfId="0" applyFont="1" applyFill="1" applyBorder="1" applyAlignment="1">
      <alignment horizontal="center" vertical="center" wrapText="1"/>
    </xf>
    <xf numFmtId="0" fontId="6" fillId="3" borderId="45" xfId="0" applyFont="1" applyFill="1" applyBorder="1" applyAlignment="1">
      <alignment vertical="center" wrapText="1"/>
    </xf>
    <xf numFmtId="0" fontId="6" fillId="3" borderId="47" xfId="0" applyFont="1" applyFill="1" applyBorder="1" applyAlignment="1">
      <alignment vertical="center" wrapText="1"/>
    </xf>
    <xf numFmtId="0" fontId="30" fillId="0" borderId="41" xfId="0" applyFont="1" applyBorder="1" applyAlignment="1">
      <alignment vertical="center" wrapText="1"/>
    </xf>
    <xf numFmtId="0" fontId="0" fillId="0" borderId="30" xfId="0" applyBorder="1" applyAlignment="1">
      <alignment vertical="top" wrapText="1"/>
    </xf>
    <xf numFmtId="0" fontId="31" fillId="0" borderId="3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29" xfId="0" applyFont="1" applyBorder="1" applyAlignment="1">
      <alignment horizontal="justify" vertical="center" wrapText="1"/>
    </xf>
    <xf numFmtId="0" fontId="6" fillId="3" borderId="43" xfId="0" applyFont="1" applyFill="1" applyBorder="1" applyAlignment="1">
      <alignment vertical="center" wrapText="1"/>
    </xf>
    <xf numFmtId="0" fontId="33" fillId="2" borderId="39"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6" fillId="2" borderId="45" xfId="0" applyFont="1" applyFill="1" applyBorder="1" applyAlignment="1">
      <alignment vertical="center" wrapText="1"/>
    </xf>
    <xf numFmtId="0" fontId="33" fillId="2" borderId="30" xfId="0" applyFont="1" applyFill="1" applyBorder="1" applyAlignment="1">
      <alignment vertical="center" wrapText="1"/>
    </xf>
    <xf numFmtId="0" fontId="6" fillId="3" borderId="30" xfId="0" applyFont="1" applyFill="1" applyBorder="1" applyAlignment="1">
      <alignment vertical="center" wrapText="1"/>
    </xf>
    <xf numFmtId="0" fontId="10" fillId="2" borderId="39" xfId="0" applyFont="1" applyFill="1" applyBorder="1" applyAlignment="1">
      <alignment vertical="center" wrapText="1"/>
    </xf>
    <xf numFmtId="0" fontId="35" fillId="2" borderId="30" xfId="0" applyFont="1" applyFill="1" applyBorder="1" applyAlignment="1">
      <alignment vertical="center" wrapText="1"/>
    </xf>
    <xf numFmtId="0" fontId="6" fillId="4" borderId="45" xfId="0" applyFont="1" applyFill="1" applyBorder="1" applyAlignment="1">
      <alignment vertical="center" wrapText="1"/>
    </xf>
    <xf numFmtId="0" fontId="36" fillId="4" borderId="30" xfId="0" applyFont="1" applyFill="1" applyBorder="1" applyAlignment="1">
      <alignment horizontal="right" vertical="center" wrapText="1"/>
    </xf>
    <xf numFmtId="0" fontId="8" fillId="0" borderId="30" xfId="0" applyFont="1" applyBorder="1" applyAlignment="1">
      <alignment horizontal="left" vertical="center" wrapText="1" indent="1"/>
    </xf>
    <xf numFmtId="0" fontId="36" fillId="2" borderId="30" xfId="0" applyFont="1" applyFill="1" applyBorder="1" applyAlignment="1">
      <alignment horizontal="right" vertical="center" wrapText="1"/>
    </xf>
    <xf numFmtId="0" fontId="6" fillId="5" borderId="45" xfId="0" applyFont="1" applyFill="1" applyBorder="1" applyAlignment="1">
      <alignment vertical="center" wrapText="1"/>
    </xf>
    <xf numFmtId="0" fontId="36" fillId="5" borderId="30" xfId="0" applyFont="1" applyFill="1" applyBorder="1" applyAlignment="1">
      <alignment horizontal="right" vertical="center" wrapText="1"/>
    </xf>
    <xf numFmtId="0" fontId="35" fillId="2" borderId="30" xfId="0" applyFont="1" applyFill="1" applyBorder="1" applyAlignment="1">
      <alignment horizontal="right" vertical="center" wrapText="1"/>
    </xf>
    <xf numFmtId="0" fontId="6" fillId="3" borderId="0" xfId="0" applyFont="1" applyFill="1" applyAlignment="1">
      <alignment vertical="center" wrapText="1"/>
    </xf>
    <xf numFmtId="0" fontId="6" fillId="2" borderId="0" xfId="0" applyFont="1" applyFill="1" applyAlignment="1">
      <alignment vertical="center" wrapText="1"/>
    </xf>
    <xf numFmtId="0" fontId="6" fillId="6" borderId="45" xfId="0" applyFont="1" applyFill="1" applyBorder="1" applyAlignment="1">
      <alignment vertical="center" wrapText="1"/>
    </xf>
    <xf numFmtId="0" fontId="36" fillId="6" borderId="30" xfId="0" applyFont="1" applyFill="1" applyBorder="1" applyAlignment="1">
      <alignment horizontal="right" vertical="center" wrapText="1"/>
    </xf>
    <xf numFmtId="0" fontId="7" fillId="0" borderId="0" xfId="0" applyFont="1"/>
    <xf numFmtId="0" fontId="7" fillId="3" borderId="45" xfId="0" applyFont="1" applyFill="1" applyBorder="1" applyAlignment="1">
      <alignment vertical="center" wrapText="1"/>
    </xf>
    <xf numFmtId="0" fontId="7" fillId="0" borderId="47" xfId="0" applyFont="1" applyBorder="1" applyAlignment="1">
      <alignment vertical="center" wrapText="1"/>
    </xf>
    <xf numFmtId="0" fontId="7" fillId="0" borderId="54" xfId="0" applyFont="1" applyBorder="1" applyAlignment="1">
      <alignment vertical="center" wrapText="1"/>
    </xf>
    <xf numFmtId="9" fontId="8" fillId="0" borderId="30" xfId="0" applyNumberFormat="1" applyFont="1" applyBorder="1" applyAlignment="1">
      <alignment horizontal="center" vertical="center" wrapText="1"/>
    </xf>
    <xf numFmtId="0" fontId="37" fillId="0" borderId="47" xfId="0" applyFont="1" applyBorder="1" applyAlignment="1">
      <alignment vertical="center" wrapText="1"/>
    </xf>
    <xf numFmtId="0" fontId="7" fillId="0" borderId="45" xfId="0" applyFont="1" applyBorder="1" applyAlignment="1">
      <alignment vertical="center" wrapText="1"/>
    </xf>
    <xf numFmtId="0" fontId="7" fillId="3" borderId="0" xfId="0" applyFont="1" applyFill="1" applyAlignment="1">
      <alignment vertical="center" wrapText="1"/>
    </xf>
    <xf numFmtId="0" fontId="2" fillId="0" borderId="0" xfId="0" applyFont="1" applyAlignment="1">
      <alignment vertical="center" wrapText="1"/>
    </xf>
    <xf numFmtId="0" fontId="7" fillId="0" borderId="38" xfId="0" applyFont="1" applyBorder="1" applyAlignment="1">
      <alignment vertical="center" wrapText="1"/>
    </xf>
    <xf numFmtId="0" fontId="8" fillId="0" borderId="59" xfId="0" applyFont="1" applyBorder="1" applyAlignment="1">
      <alignment horizontal="justify" vertical="center" wrapText="1"/>
    </xf>
    <xf numFmtId="0" fontId="8" fillId="0" borderId="29" xfId="0" applyFont="1" applyBorder="1" applyAlignment="1">
      <alignment horizontal="justify" vertical="center" wrapText="1"/>
    </xf>
    <xf numFmtId="0" fontId="7" fillId="0" borderId="47" xfId="0" applyFont="1" applyBorder="1" applyAlignment="1">
      <alignment horizontal="justify" vertical="center" wrapText="1"/>
    </xf>
    <xf numFmtId="0" fontId="8" fillId="0" borderId="0" xfId="0" applyFont="1" applyAlignment="1">
      <alignment horizontal="left" vertical="center" indent="15"/>
    </xf>
    <xf numFmtId="0" fontId="7" fillId="0" borderId="50" xfId="0" applyFont="1" applyBorder="1" applyAlignment="1">
      <alignment vertical="center" wrapText="1"/>
    </xf>
    <xf numFmtId="0" fontId="7" fillId="0" borderId="60" xfId="0" applyFont="1" applyBorder="1" applyAlignment="1">
      <alignment vertical="center" wrapText="1"/>
    </xf>
    <xf numFmtId="0" fontId="8" fillId="0" borderId="29" xfId="0" applyFont="1" applyBorder="1" applyAlignment="1">
      <alignment horizontal="left" vertical="center" wrapText="1" indent="1"/>
    </xf>
    <xf numFmtId="9" fontId="8" fillId="0" borderId="29" xfId="0" applyNumberFormat="1" applyFont="1" applyBorder="1" applyAlignment="1">
      <alignment horizontal="center"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23" fillId="3" borderId="45" xfId="0" applyFont="1" applyFill="1" applyBorder="1" applyAlignment="1">
      <alignment horizontal="justify" vertical="center" wrapText="1"/>
    </xf>
    <xf numFmtId="0" fontId="23" fillId="3" borderId="45" xfId="0" applyFont="1" applyFill="1" applyBorder="1" applyAlignment="1">
      <alignment vertical="center" wrapText="1"/>
    </xf>
    <xf numFmtId="0" fontId="7" fillId="0" borderId="0" xfId="0" applyFont="1" applyAlignment="1">
      <alignment vertical="center"/>
    </xf>
    <xf numFmtId="0" fontId="38" fillId="0" borderId="0" xfId="0" applyFont="1" applyAlignment="1">
      <alignment vertical="center"/>
    </xf>
    <xf numFmtId="0" fontId="7" fillId="0" borderId="51" xfId="0" applyFont="1" applyBorder="1" applyAlignment="1">
      <alignment vertical="center" wrapText="1"/>
    </xf>
    <xf numFmtId="0" fontId="37" fillId="0" borderId="47" xfId="0" applyFont="1" applyBorder="1" applyAlignment="1">
      <alignment horizontal="justify" vertical="center" wrapText="1"/>
    </xf>
    <xf numFmtId="0" fontId="37" fillId="0" borderId="30" xfId="0" applyFont="1" applyBorder="1" applyAlignment="1">
      <alignment vertical="center" wrapText="1"/>
    </xf>
    <xf numFmtId="0" fontId="37" fillId="0" borderId="39" xfId="0" applyFont="1" applyBorder="1" applyAlignment="1">
      <alignment vertical="center" wrapText="1"/>
    </xf>
    <xf numFmtId="0" fontId="39" fillId="3" borderId="61" xfId="0" applyFont="1" applyFill="1" applyBorder="1" applyAlignment="1">
      <alignment vertical="center" wrapText="1"/>
    </xf>
    <xf numFmtId="0" fontId="39" fillId="3" borderId="62" xfId="0" applyFont="1" applyFill="1" applyBorder="1" applyAlignment="1">
      <alignment horizontal="justify" vertical="center" wrapText="1"/>
    </xf>
    <xf numFmtId="0" fontId="7" fillId="0" borderId="53" xfId="0" applyFont="1" applyBorder="1" applyAlignment="1">
      <alignment vertical="center" wrapText="1"/>
    </xf>
    <xf numFmtId="0" fontId="7" fillId="0" borderId="66" xfId="0" applyFont="1" applyBorder="1" applyAlignment="1">
      <alignment vertical="center" wrapText="1"/>
    </xf>
    <xf numFmtId="3" fontId="8" fillId="0" borderId="30" xfId="0" applyNumberFormat="1" applyFont="1" applyBorder="1" applyAlignment="1">
      <alignment vertical="center" wrapText="1"/>
    </xf>
    <xf numFmtId="0" fontId="41" fillId="0" borderId="1" xfId="1" applyFont="1" applyBorder="1" applyAlignment="1">
      <alignment horizontal="left" vertical="center" wrapText="1"/>
    </xf>
    <xf numFmtId="0" fontId="41" fillId="0" borderId="1" xfId="0" applyFont="1" applyBorder="1"/>
    <xf numFmtId="0" fontId="42" fillId="0" borderId="1" xfId="0" applyFont="1" applyBorder="1" applyAlignment="1">
      <alignment horizontal="left" vertical="center" wrapText="1"/>
    </xf>
    <xf numFmtId="0" fontId="41" fillId="0" borderId="1" xfId="1" applyFont="1" applyBorder="1" applyAlignment="1">
      <alignment vertical="center" wrapText="1"/>
    </xf>
    <xf numFmtId="0" fontId="4" fillId="0" borderId="1"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3" fontId="0" fillId="0" borderId="1" xfId="0" applyNumberFormat="1" applyBorder="1" applyAlignment="1">
      <alignment horizontal="center" vertical="center"/>
    </xf>
    <xf numFmtId="0" fontId="44" fillId="0" borderId="1" xfId="0" applyFont="1" applyBorder="1" applyAlignment="1">
      <alignment horizontal="center" vertical="center"/>
    </xf>
    <xf numFmtId="3"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44" fillId="7" borderId="1" xfId="0" applyFont="1" applyFill="1" applyBorder="1" applyAlignment="1">
      <alignment horizontal="center" vertical="center"/>
    </xf>
    <xf numFmtId="0" fontId="41" fillId="7" borderId="1" xfId="1" applyFont="1" applyFill="1" applyBorder="1"/>
    <xf numFmtId="0" fontId="43" fillId="7" borderId="1" xfId="0" applyFont="1" applyFill="1" applyBorder="1" applyAlignment="1">
      <alignment horizontal="center" vertical="top" wrapText="1"/>
    </xf>
    <xf numFmtId="0" fontId="42" fillId="7" borderId="1" xfId="0" applyFont="1" applyFill="1" applyBorder="1" applyAlignment="1">
      <alignment vertical="center" wrapText="1"/>
    </xf>
    <xf numFmtId="0" fontId="42" fillId="7" borderId="72" xfId="0" applyFont="1" applyFill="1" applyBorder="1" applyAlignment="1">
      <alignment vertical="center" wrapText="1"/>
    </xf>
    <xf numFmtId="0" fontId="0" fillId="7" borderId="72" xfId="0" applyFill="1" applyBorder="1" applyAlignment="1">
      <alignment horizontal="center" vertical="center"/>
    </xf>
    <xf numFmtId="0" fontId="44" fillId="7" borderId="72" xfId="0" applyFont="1" applyFill="1" applyBorder="1" applyAlignment="1">
      <alignment horizontal="center" vertical="center"/>
    </xf>
    <xf numFmtId="0" fontId="0" fillId="0" borderId="1" xfId="0" applyBorder="1" applyAlignment="1">
      <alignment horizontal="left" vertical="top" wrapText="1"/>
    </xf>
    <xf numFmtId="0" fontId="45" fillId="0" borderId="1" xfId="0" applyFont="1" applyBorder="1"/>
    <xf numFmtId="0" fontId="46" fillId="0" borderId="0" xfId="0" applyFont="1" applyBorder="1" applyAlignment="1">
      <alignment horizontal="center" vertical="top" wrapText="1"/>
    </xf>
    <xf numFmtId="0" fontId="47" fillId="0" borderId="0" xfId="0" applyFont="1" applyAlignment="1">
      <alignment horizontal="center" vertical="center" wrapText="1"/>
    </xf>
    <xf numFmtId="0" fontId="49" fillId="0" borderId="0" xfId="0" applyFont="1" applyAlignment="1">
      <alignment horizontal="center" vertical="center" wrapText="1"/>
    </xf>
    <xf numFmtId="0" fontId="47"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52" fillId="0" borderId="0" xfId="0" applyFont="1" applyAlignment="1">
      <alignment horizontal="left" vertical="center" wrapTex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2" xfId="0" applyFont="1" applyBorder="1"/>
    <xf numFmtId="0" fontId="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17" xfId="0" applyBorder="1" applyAlignment="1">
      <alignment horizontal="center"/>
    </xf>
    <xf numFmtId="0" fontId="0" fillId="0" borderId="18" xfId="0" applyBorder="1" applyAlignment="1">
      <alignment horizontal="center"/>
    </xf>
    <xf numFmtId="0" fontId="0" fillId="0" borderId="17" xfId="0" applyBorder="1" applyAlignment="1">
      <alignment horizontal="right"/>
    </xf>
    <xf numFmtId="0" fontId="0" fillId="0" borderId="18" xfId="0" applyBorder="1" applyAlignment="1">
      <alignment horizontal="right"/>
    </xf>
    <xf numFmtId="0" fontId="0" fillId="0" borderId="19" xfId="0" applyBorder="1" applyAlignment="1">
      <alignment horizontal="right"/>
    </xf>
    <xf numFmtId="0" fontId="0" fillId="0" borderId="17" xfId="0" applyBorder="1" applyAlignment="1">
      <alignment horizontal="left" vertical="top" wrapText="1"/>
    </xf>
    <xf numFmtId="0" fontId="0" fillId="0" borderId="18" xfId="0" applyBorder="1" applyAlignment="1">
      <alignment horizontal="left" vertical="top"/>
    </xf>
    <xf numFmtId="0" fontId="0" fillId="0" borderId="19" xfId="0" applyBorder="1" applyAlignment="1">
      <alignment horizontal="left" vertical="top"/>
    </xf>
    <xf numFmtId="0" fontId="23" fillId="3" borderId="50" xfId="0" applyFont="1" applyFill="1" applyBorder="1" applyAlignment="1">
      <alignment horizontal="center" vertical="center" wrapText="1"/>
    </xf>
    <xf numFmtId="0" fontId="23" fillId="3" borderId="43"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1" fillId="0" borderId="42" xfId="0" applyFont="1" applyBorder="1" applyAlignment="1">
      <alignment horizontal="center" vertical="center" wrapText="1"/>
    </xf>
    <xf numFmtId="0" fontId="21"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9" xfId="0" applyFont="1" applyBorder="1" applyAlignment="1">
      <alignment horizontal="center" vertical="center" wrapText="1"/>
    </xf>
    <xf numFmtId="0" fontId="12" fillId="3" borderId="5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42" xfId="0" applyFont="1" applyFill="1" applyBorder="1" applyAlignment="1">
      <alignment vertical="center" wrapText="1"/>
    </xf>
    <xf numFmtId="0" fontId="12" fillId="3" borderId="40" xfId="0" applyFont="1" applyFill="1" applyBorder="1" applyAlignment="1">
      <alignment vertical="center" wrapText="1"/>
    </xf>
    <xf numFmtId="0" fontId="12" fillId="3" borderId="39" xfId="0" applyFont="1" applyFill="1" applyBorder="1" applyAlignment="1">
      <alignment vertical="center" wrapText="1"/>
    </xf>
    <xf numFmtId="0" fontId="8" fillId="0" borderId="42" xfId="0" applyFont="1" applyBorder="1" applyAlignment="1">
      <alignment vertical="center" wrapText="1"/>
    </xf>
    <xf numFmtId="0" fontId="8" fillId="0" borderId="39" xfId="0" applyFont="1" applyBorder="1" applyAlignment="1">
      <alignment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16" fillId="0" borderId="42" xfId="0" applyFont="1" applyBorder="1" applyAlignment="1">
      <alignment vertical="center" wrapText="1"/>
    </xf>
    <xf numFmtId="0" fontId="16" fillId="0" borderId="39" xfId="0" applyFont="1" applyBorder="1" applyAlignment="1">
      <alignment vertical="center" wrapText="1"/>
    </xf>
    <xf numFmtId="0" fontId="16" fillId="0" borderId="42" xfId="0" applyFont="1" applyBorder="1" applyAlignment="1">
      <alignment horizontal="center" vertical="center" wrapText="1"/>
    </xf>
    <xf numFmtId="0" fontId="16" fillId="0" borderId="39" xfId="0" applyFont="1" applyBorder="1" applyAlignment="1">
      <alignment horizontal="center" vertical="center" wrapText="1"/>
    </xf>
    <xf numFmtId="0" fontId="12" fillId="3" borderId="46" xfId="0" applyFont="1" applyFill="1" applyBorder="1" applyAlignment="1">
      <alignment horizontal="right" vertical="center" wrapText="1"/>
    </xf>
    <xf numFmtId="0" fontId="12" fillId="3" borderId="52" xfId="0" applyFont="1" applyFill="1" applyBorder="1" applyAlignment="1">
      <alignment horizontal="right" vertical="center" wrapText="1"/>
    </xf>
    <xf numFmtId="0" fontId="12" fillId="3" borderId="44" xfId="0" applyFont="1" applyFill="1" applyBorder="1" applyAlignment="1">
      <alignment horizontal="right" vertical="center" wrapText="1"/>
    </xf>
    <xf numFmtId="0" fontId="12" fillId="3" borderId="51" xfId="0" applyFont="1" applyFill="1" applyBorder="1" applyAlignment="1">
      <alignment vertical="center" wrapText="1"/>
    </xf>
    <xf numFmtId="0" fontId="12" fillId="3" borderId="0" xfId="0" applyFont="1" applyFill="1" applyBorder="1" applyAlignment="1">
      <alignment vertical="center" wrapText="1"/>
    </xf>
    <xf numFmtId="0" fontId="12" fillId="3" borderId="41" xfId="0" applyFont="1" applyFill="1" applyBorder="1" applyAlignment="1">
      <alignment vertical="center" wrapText="1"/>
    </xf>
    <xf numFmtId="0" fontId="12" fillId="3" borderId="47" xfId="0" applyFont="1" applyFill="1" applyBorder="1" applyAlignment="1">
      <alignment horizontal="right" vertical="center" wrapText="1"/>
    </xf>
    <xf numFmtId="0" fontId="12" fillId="3" borderId="45" xfId="0" applyFont="1" applyFill="1" applyBorder="1" applyAlignment="1">
      <alignment horizontal="right" vertical="center" wrapText="1"/>
    </xf>
    <xf numFmtId="0" fontId="12" fillId="3" borderId="30" xfId="0" applyFont="1" applyFill="1" applyBorder="1" applyAlignment="1">
      <alignment horizontal="right" vertical="center" wrapText="1"/>
    </xf>
    <xf numFmtId="0" fontId="8" fillId="0" borderId="40" xfId="0" applyFont="1" applyBorder="1" applyAlignment="1">
      <alignment horizontal="center" vertical="center" wrapText="1"/>
    </xf>
    <xf numFmtId="0" fontId="16" fillId="0" borderId="40" xfId="0" applyFont="1" applyBorder="1" applyAlignment="1">
      <alignment horizontal="center" vertical="center" wrapText="1"/>
    </xf>
    <xf numFmtId="0" fontId="8" fillId="0" borderId="51" xfId="0" applyFont="1" applyBorder="1" applyAlignment="1">
      <alignment horizontal="center" vertical="center" wrapText="1"/>
    </xf>
    <xf numFmtId="0" fontId="19" fillId="0" borderId="42" xfId="0" applyFont="1" applyBorder="1" applyAlignment="1">
      <alignment vertical="center" wrapText="1"/>
    </xf>
    <xf numFmtId="0" fontId="19" fillId="0" borderId="39" xfId="0" applyFont="1" applyBorder="1" applyAlignment="1">
      <alignment vertical="center" wrapText="1"/>
    </xf>
    <xf numFmtId="0" fontId="8" fillId="0" borderId="42" xfId="0" applyFont="1" applyBorder="1" applyAlignment="1">
      <alignment horizontal="justify" vertical="center" wrapText="1"/>
    </xf>
    <xf numFmtId="0" fontId="8" fillId="0" borderId="39" xfId="0" applyFont="1" applyBorder="1" applyAlignment="1">
      <alignment horizontal="justify" vertical="center" wrapText="1"/>
    </xf>
    <xf numFmtId="0" fontId="16" fillId="0" borderId="46" xfId="0" applyFont="1" applyBorder="1" applyAlignment="1">
      <alignment horizontal="justify" vertical="center" wrapText="1"/>
    </xf>
    <xf numFmtId="0" fontId="16" fillId="0" borderId="47" xfId="0" applyFont="1" applyBorder="1" applyAlignment="1">
      <alignment horizontal="justify"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15" fillId="3" borderId="46"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52" xfId="0" applyFont="1" applyFill="1" applyBorder="1" applyAlignment="1">
      <alignment vertical="center" wrapText="1"/>
    </xf>
    <xf numFmtId="0" fontId="15" fillId="3" borderId="0" xfId="0" applyFont="1" applyFill="1" applyBorder="1" applyAlignment="1">
      <alignment vertical="center" wrapText="1"/>
    </xf>
    <xf numFmtId="0" fontId="15" fillId="3" borderId="45" xfId="0" applyFont="1" applyFill="1" applyBorder="1" applyAlignment="1">
      <alignment vertical="center" wrapText="1"/>
    </xf>
    <xf numFmtId="0" fontId="15" fillId="3" borderId="52" xfId="0" applyFont="1" applyFill="1" applyBorder="1" applyAlignment="1">
      <alignment horizontal="right" vertical="center" wrapText="1"/>
    </xf>
    <xf numFmtId="0" fontId="15" fillId="3" borderId="0" xfId="0" applyFont="1" applyFill="1" applyAlignment="1">
      <alignment horizontal="center" vertical="center" wrapText="1"/>
    </xf>
    <xf numFmtId="0" fontId="15" fillId="3" borderId="45" xfId="0" applyFont="1" applyFill="1" applyBorder="1" applyAlignment="1">
      <alignment horizontal="right" vertical="center" wrapText="1"/>
    </xf>
    <xf numFmtId="0" fontId="15" fillId="3" borderId="44"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8" fillId="2" borderId="42" xfId="0" applyFont="1" applyFill="1" applyBorder="1" applyAlignment="1">
      <alignment vertical="center" wrapText="1"/>
    </xf>
    <xf numFmtId="0" fontId="8" fillId="2" borderId="39" xfId="0" applyFont="1" applyFill="1" applyBorder="1" applyAlignment="1">
      <alignment vertical="center" wrapText="1"/>
    </xf>
    <xf numFmtId="0" fontId="7" fillId="2" borderId="44" xfId="0" applyFont="1" applyFill="1" applyBorder="1" applyAlignment="1">
      <alignment horizontal="center" vertical="center" wrapText="1"/>
    </xf>
    <xf numFmtId="0" fontId="7" fillId="2" borderId="30" xfId="0" applyFont="1" applyFill="1" applyBorder="1" applyAlignment="1">
      <alignment horizontal="center" vertical="center" wrapText="1"/>
    </xf>
    <xf numFmtId="4" fontId="8" fillId="2" borderId="42" xfId="0" applyNumberFormat="1" applyFont="1" applyFill="1" applyBorder="1" applyAlignment="1">
      <alignment vertical="center" wrapText="1"/>
    </xf>
    <xf numFmtId="4" fontId="8" fillId="2" borderId="39" xfId="0" applyNumberFormat="1" applyFont="1" applyFill="1" applyBorder="1" applyAlignment="1">
      <alignment vertical="center" wrapText="1"/>
    </xf>
    <xf numFmtId="3" fontId="8" fillId="2" borderId="42" xfId="0" applyNumberFormat="1" applyFont="1" applyFill="1" applyBorder="1" applyAlignment="1">
      <alignment horizontal="center" vertical="center" wrapText="1"/>
    </xf>
    <xf numFmtId="3" fontId="8" fillId="2" borderId="39" xfId="0" applyNumberFormat="1"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0" borderId="42" xfId="0" applyFont="1" applyBorder="1" applyAlignment="1">
      <alignment vertical="center" wrapText="1"/>
    </xf>
    <xf numFmtId="0" fontId="7" fillId="0" borderId="39" xfId="0" applyFont="1" applyBorder="1" applyAlignment="1">
      <alignment vertical="center" wrapText="1"/>
    </xf>
    <xf numFmtId="0" fontId="7" fillId="2" borderId="42" xfId="0" applyFont="1" applyFill="1" applyBorder="1" applyAlignment="1">
      <alignment vertical="center" wrapText="1"/>
    </xf>
    <xf numFmtId="0" fontId="7" fillId="2" borderId="39" xfId="0" applyFont="1" applyFill="1" applyBorder="1" applyAlignment="1">
      <alignment vertical="center" wrapText="1"/>
    </xf>
    <xf numFmtId="0" fontId="8" fillId="2" borderId="42" xfId="0" applyFont="1" applyFill="1" applyBorder="1" applyAlignment="1">
      <alignment horizontal="justify" vertical="center" wrapText="1"/>
    </xf>
    <xf numFmtId="0" fontId="8" fillId="2" borderId="39" xfId="0" applyFont="1" applyFill="1" applyBorder="1" applyAlignment="1">
      <alignment horizontal="justify" vertical="center" wrapText="1"/>
    </xf>
    <xf numFmtId="0" fontId="8" fillId="2" borderId="42"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7" fillId="2" borderId="42" xfId="0" applyFont="1" applyFill="1" applyBorder="1" applyAlignment="1">
      <alignment horizontal="left" vertical="center" wrapText="1" indent="2"/>
    </xf>
    <xf numFmtId="0" fontId="7" fillId="2" borderId="40" xfId="0" applyFont="1" applyFill="1" applyBorder="1" applyAlignment="1">
      <alignment horizontal="left" vertical="center" wrapText="1" indent="2"/>
    </xf>
    <xf numFmtId="0" fontId="7" fillId="2" borderId="39" xfId="0" applyFont="1" applyFill="1" applyBorder="1" applyAlignment="1">
      <alignment horizontal="left" vertical="center" wrapText="1" indent="2"/>
    </xf>
    <xf numFmtId="4" fontId="8" fillId="2" borderId="40" xfId="0" applyNumberFormat="1" applyFont="1" applyFill="1" applyBorder="1" applyAlignment="1">
      <alignment vertical="center" wrapText="1"/>
    </xf>
    <xf numFmtId="3" fontId="8" fillId="2" borderId="40" xfId="0" applyNumberFormat="1" applyFont="1" applyFill="1" applyBorder="1" applyAlignment="1">
      <alignment horizontal="center" vertical="center" wrapText="1"/>
    </xf>
    <xf numFmtId="0" fontId="7" fillId="2" borderId="40" xfId="0" applyFont="1" applyFill="1" applyBorder="1" applyAlignment="1">
      <alignment horizontal="center" vertical="center" wrapText="1"/>
    </xf>
    <xf numFmtId="0" fontId="6" fillId="2" borderId="42" xfId="0" applyFont="1" applyFill="1" applyBorder="1" applyAlignment="1">
      <alignment vertical="top" wrapText="1"/>
    </xf>
    <xf numFmtId="0" fontId="6" fillId="2" borderId="40" xfId="0" applyFont="1" applyFill="1" applyBorder="1" applyAlignment="1">
      <alignment vertical="top" wrapText="1"/>
    </xf>
    <xf numFmtId="0" fontId="6" fillId="2" borderId="39" xfId="0" applyFont="1" applyFill="1" applyBorder="1" applyAlignment="1">
      <alignment vertical="top" wrapText="1"/>
    </xf>
    <xf numFmtId="0" fontId="8" fillId="2" borderId="4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2" xfId="0" applyFont="1" applyFill="1" applyBorder="1" applyAlignment="1">
      <alignment horizontal="left" vertical="center" wrapText="1" indent="1"/>
    </xf>
    <xf numFmtId="0" fontId="8" fillId="2" borderId="39" xfId="0" applyFont="1" applyFill="1" applyBorder="1" applyAlignment="1">
      <alignment horizontal="left" vertical="center" wrapText="1" indent="1"/>
    </xf>
    <xf numFmtId="0" fontId="7" fillId="2" borderId="3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48" xfId="0" applyBorder="1" applyAlignment="1">
      <alignment horizontal="center"/>
    </xf>
    <xf numFmtId="0" fontId="0" fillId="0" borderId="43" xfId="0" applyBorder="1" applyAlignment="1">
      <alignment horizontal="center"/>
    </xf>
    <xf numFmtId="0" fontId="0" fillId="0" borderId="49" xfId="0" applyBorder="1" applyAlignment="1">
      <alignment horizontal="center"/>
    </xf>
    <xf numFmtId="0" fontId="6" fillId="0" borderId="42" xfId="0" applyFont="1" applyBorder="1" applyAlignment="1">
      <alignment vertical="center" wrapText="1"/>
    </xf>
    <xf numFmtId="0" fontId="6" fillId="0" borderId="39" xfId="0" applyFont="1" applyBorder="1" applyAlignment="1">
      <alignment vertical="center" wrapText="1"/>
    </xf>
    <xf numFmtId="0" fontId="6" fillId="0" borderId="44" xfId="0" applyFont="1" applyBorder="1" applyAlignment="1">
      <alignment vertical="center" wrapText="1"/>
    </xf>
    <xf numFmtId="0" fontId="6" fillId="0" borderId="30" xfId="0" applyFont="1" applyBorder="1" applyAlignment="1">
      <alignment vertical="center" wrapText="1"/>
    </xf>
    <xf numFmtId="0" fontId="0" fillId="0" borderId="26" xfId="0"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28" xfId="0" applyBorder="1" applyAlignment="1">
      <alignment horizontal="center"/>
    </xf>
    <xf numFmtId="0" fontId="9" fillId="0" borderId="23"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4" fontId="8" fillId="0" borderId="42" xfId="0" applyNumberFormat="1" applyFont="1" applyBorder="1" applyAlignment="1">
      <alignment vertical="center" wrapText="1"/>
    </xf>
    <xf numFmtId="4" fontId="8" fillId="0" borderId="40" xfId="0" applyNumberFormat="1" applyFont="1" applyBorder="1" applyAlignment="1">
      <alignment vertical="center" wrapText="1"/>
    </xf>
    <xf numFmtId="4" fontId="8" fillId="0" borderId="39" xfId="0" applyNumberFormat="1" applyFont="1" applyBorder="1" applyAlignment="1">
      <alignment vertical="center" wrapText="1"/>
    </xf>
    <xf numFmtId="0" fontId="13" fillId="3" borderId="5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29" xfId="0" applyFont="1" applyFill="1" applyBorder="1" applyAlignment="1">
      <alignment horizontal="center" vertical="center" wrapText="1"/>
    </xf>
    <xf numFmtId="3" fontId="8" fillId="0" borderId="42" xfId="0" applyNumberFormat="1" applyFont="1" applyBorder="1" applyAlignment="1">
      <alignment horizontal="center" vertical="center" wrapText="1"/>
    </xf>
    <xf numFmtId="3" fontId="8" fillId="0" borderId="39"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6" fillId="0" borderId="47" xfId="0" applyFont="1" applyBorder="1" applyAlignment="1">
      <alignment vertical="center" wrapText="1"/>
    </xf>
    <xf numFmtId="0" fontId="6" fillId="0" borderId="45" xfId="0" applyFont="1" applyBorder="1" applyAlignment="1">
      <alignment vertical="center" wrapText="1"/>
    </xf>
    <xf numFmtId="0" fontId="8" fillId="0" borderId="40" xfId="0" applyFont="1" applyBorder="1" applyAlignment="1">
      <alignment vertical="center" wrapText="1"/>
    </xf>
    <xf numFmtId="0" fontId="11" fillId="3" borderId="5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29" xfId="0" applyFont="1" applyFill="1" applyBorder="1" applyAlignment="1">
      <alignment horizontal="center" vertical="center" wrapText="1"/>
    </xf>
    <xf numFmtId="3" fontId="8" fillId="0" borderId="40" xfId="0" applyNumberFormat="1" applyFont="1" applyBorder="1" applyAlignment="1">
      <alignment horizontal="center" vertical="center" wrapText="1"/>
    </xf>
    <xf numFmtId="0" fontId="28" fillId="3" borderId="43" xfId="0" applyFont="1" applyFill="1" applyBorder="1" applyAlignment="1">
      <alignment vertical="center" wrapText="1"/>
    </xf>
    <xf numFmtId="0" fontId="29" fillId="3" borderId="43" xfId="0" applyFont="1" applyFill="1" applyBorder="1" applyAlignment="1">
      <alignment horizontal="left" vertical="center" wrapText="1" indent="2"/>
    </xf>
    <xf numFmtId="0" fontId="28" fillId="3" borderId="43" xfId="0" applyFont="1" applyFill="1" applyBorder="1" applyAlignment="1">
      <alignment horizontal="left" vertical="center" wrapText="1" indent="6"/>
    </xf>
    <xf numFmtId="0" fontId="28" fillId="3" borderId="43" xfId="0" applyFont="1" applyFill="1" applyBorder="1" applyAlignment="1">
      <alignment horizontal="center" vertical="center" wrapText="1"/>
    </xf>
    <xf numFmtId="0" fontId="28" fillId="3" borderId="43" xfId="0" applyFont="1" applyFill="1" applyBorder="1" applyAlignment="1">
      <alignment horizontal="left" vertical="center" wrapText="1" indent="3"/>
    </xf>
    <xf numFmtId="0" fontId="7" fillId="0" borderId="50" xfId="0" applyFont="1" applyBorder="1" applyAlignment="1">
      <alignment vertical="center" wrapText="1"/>
    </xf>
    <xf numFmtId="0" fontId="7" fillId="0" borderId="29" xfId="0" applyFont="1" applyBorder="1" applyAlignment="1">
      <alignment vertical="center" wrapText="1"/>
    </xf>
    <xf numFmtId="3" fontId="8" fillId="0" borderId="50"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8" fillId="0" borderId="29" xfId="0" applyFont="1" applyBorder="1" applyAlignment="1">
      <alignment vertical="center" wrapText="1"/>
    </xf>
    <xf numFmtId="0" fontId="7" fillId="3" borderId="45" xfId="0" applyFont="1" applyFill="1" applyBorder="1" applyAlignment="1">
      <alignment vertical="center" wrapText="1"/>
    </xf>
    <xf numFmtId="0" fontId="23" fillId="3" borderId="45" xfId="0" applyFont="1" applyFill="1" applyBorder="1" applyAlignment="1">
      <alignment horizontal="justify" vertical="center" wrapText="1"/>
    </xf>
    <xf numFmtId="0" fontId="27" fillId="0" borderId="50" xfId="0" applyFont="1" applyBorder="1" applyAlignment="1">
      <alignment vertical="center" wrapText="1"/>
    </xf>
    <xf numFmtId="0" fontId="27" fillId="0" borderId="43" xfId="0" applyFont="1" applyBorder="1" applyAlignment="1">
      <alignment vertical="center" wrapText="1"/>
    </xf>
    <xf numFmtId="0" fontId="8" fillId="0" borderId="43" xfId="0" applyFont="1" applyBorder="1" applyAlignment="1">
      <alignment horizontal="left" vertical="center" wrapText="1" indent="6"/>
    </xf>
    <xf numFmtId="9" fontId="8" fillId="0" borderId="42"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0" fontId="23" fillId="3" borderId="43" xfId="0" applyFont="1" applyFill="1" applyBorder="1" applyAlignment="1">
      <alignment horizontal="right" vertical="center" wrapText="1"/>
    </xf>
    <xf numFmtId="0" fontId="7" fillId="3" borderId="43" xfId="0" applyFont="1" applyFill="1" applyBorder="1" applyAlignment="1">
      <alignment vertical="center" wrapText="1"/>
    </xf>
    <xf numFmtId="0" fontId="7" fillId="0" borderId="50" xfId="0" applyFont="1" applyBorder="1" applyAlignment="1">
      <alignment vertical="top" wrapText="1"/>
    </xf>
    <xf numFmtId="0" fontId="7" fillId="0" borderId="43" xfId="0" applyFont="1" applyBorder="1" applyAlignment="1">
      <alignment vertical="top" wrapText="1"/>
    </xf>
    <xf numFmtId="0" fontId="7" fillId="0" borderId="29" xfId="0" applyFont="1" applyBorder="1" applyAlignment="1">
      <alignment vertical="top" wrapText="1"/>
    </xf>
    <xf numFmtId="0" fontId="7" fillId="0" borderId="46" xfId="0" applyFont="1" applyBorder="1" applyAlignment="1">
      <alignment vertical="center" wrapText="1"/>
    </xf>
    <xf numFmtId="0" fontId="7" fillId="0" borderId="44" xfId="0" applyFont="1" applyBorder="1" applyAlignment="1">
      <alignment vertical="center" wrapText="1"/>
    </xf>
    <xf numFmtId="0" fontId="7" fillId="0" borderId="47" xfId="0" applyFont="1" applyBorder="1" applyAlignment="1">
      <alignment vertical="center" wrapText="1"/>
    </xf>
    <xf numFmtId="0" fontId="7" fillId="0" borderId="30" xfId="0" applyFont="1" applyBorder="1" applyAlignment="1">
      <alignment vertical="center" wrapText="1"/>
    </xf>
    <xf numFmtId="0" fontId="7" fillId="0" borderId="52" xfId="0" applyFont="1" applyBorder="1" applyAlignment="1">
      <alignment vertical="center" wrapText="1"/>
    </xf>
    <xf numFmtId="0" fontId="7" fillId="0" borderId="45" xfId="0" applyFont="1" applyBorder="1" applyAlignment="1">
      <alignment vertical="center" wrapText="1"/>
    </xf>
    <xf numFmtId="0" fontId="7" fillId="0" borderId="67" xfId="0" applyFont="1" applyBorder="1" applyAlignment="1">
      <alignment vertical="center" wrapText="1"/>
    </xf>
    <xf numFmtId="0" fontId="7" fillId="0" borderId="69" xfId="0" applyFont="1" applyBorder="1" applyAlignment="1">
      <alignment wrapText="1"/>
    </xf>
    <xf numFmtId="0" fontId="7" fillId="0" borderId="60" xfId="0" applyFont="1" applyBorder="1" applyAlignment="1">
      <alignment wrapText="1"/>
    </xf>
    <xf numFmtId="0" fontId="7" fillId="0" borderId="58" xfId="0" applyFont="1" applyBorder="1" applyAlignment="1">
      <alignment wrapText="1"/>
    </xf>
    <xf numFmtId="0" fontId="23" fillId="3" borderId="45" xfId="0" applyFont="1" applyFill="1" applyBorder="1" applyAlignment="1">
      <alignment horizontal="left" vertical="center" wrapText="1" indent="15"/>
    </xf>
    <xf numFmtId="0" fontId="7" fillId="0" borderId="69" xfId="0" applyFont="1" applyBorder="1" applyAlignment="1">
      <alignment vertical="center" wrapText="1"/>
    </xf>
    <xf numFmtId="0" fontId="7" fillId="0" borderId="60" xfId="0" applyFont="1" applyBorder="1" applyAlignment="1">
      <alignment vertical="center" wrapText="1"/>
    </xf>
    <xf numFmtId="0" fontId="7" fillId="0" borderId="71" xfId="0" applyFont="1" applyBorder="1" applyAlignment="1">
      <alignment wrapText="1"/>
    </xf>
    <xf numFmtId="0" fontId="7" fillId="0" borderId="54" xfId="0" applyFont="1" applyBorder="1" applyAlignment="1">
      <alignment wrapText="1"/>
    </xf>
    <xf numFmtId="0" fontId="7" fillId="0" borderId="53" xfId="0" applyFont="1" applyBorder="1" applyAlignment="1">
      <alignment wrapText="1"/>
    </xf>
    <xf numFmtId="0" fontId="7" fillId="0" borderId="68" xfId="0" applyFont="1" applyBorder="1" applyAlignment="1">
      <alignment vertical="center" wrapText="1"/>
    </xf>
    <xf numFmtId="0" fontId="7" fillId="0" borderId="59" xfId="0" applyFont="1" applyBorder="1" applyAlignment="1">
      <alignment vertical="center" wrapText="1"/>
    </xf>
    <xf numFmtId="0" fontId="23" fillId="3" borderId="45" xfId="0" applyFont="1" applyFill="1" applyBorder="1" applyAlignment="1">
      <alignment horizontal="center" vertical="center" wrapText="1"/>
    </xf>
    <xf numFmtId="0" fontId="7" fillId="3" borderId="30" xfId="0" applyFont="1" applyFill="1" applyBorder="1" applyAlignment="1">
      <alignment vertical="center" wrapText="1"/>
    </xf>
    <xf numFmtId="0" fontId="7" fillId="0" borderId="70" xfId="0" applyFont="1" applyBorder="1" applyAlignment="1">
      <alignment wrapText="1"/>
    </xf>
    <xf numFmtId="0" fontId="7" fillId="0" borderId="45" xfId="0" applyFont="1" applyBorder="1" applyAlignment="1">
      <alignment wrapText="1"/>
    </xf>
    <xf numFmtId="0" fontId="7" fillId="0" borderId="30" xfId="0" applyFont="1" applyBorder="1" applyAlignment="1">
      <alignment wrapText="1"/>
    </xf>
    <xf numFmtId="0" fontId="7" fillId="0" borderId="63" xfId="0" applyFont="1" applyBorder="1" applyAlignment="1">
      <alignment vertical="center" wrapText="1"/>
    </xf>
    <xf numFmtId="0" fontId="7" fillId="0" borderId="53" xfId="0" applyFont="1" applyBorder="1" applyAlignment="1">
      <alignment vertical="center" wrapText="1"/>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64" xfId="0" applyFont="1" applyBorder="1" applyAlignment="1">
      <alignment vertical="center" wrapText="1"/>
    </xf>
    <xf numFmtId="0" fontId="7" fillId="0" borderId="65" xfId="0" applyFont="1" applyBorder="1" applyAlignment="1">
      <alignment vertical="center" wrapText="1"/>
    </xf>
    <xf numFmtId="0" fontId="23" fillId="3" borderId="45" xfId="0" applyFont="1" applyFill="1" applyBorder="1" applyAlignment="1">
      <alignment horizontal="right" vertical="center" wrapText="1"/>
    </xf>
    <xf numFmtId="0" fontId="23" fillId="3" borderId="43" xfId="0" applyFont="1" applyFill="1" applyBorder="1" applyAlignment="1">
      <alignment horizontal="left" vertical="center" wrapText="1" indent="15"/>
    </xf>
    <xf numFmtId="0" fontId="7" fillId="0" borderId="55" xfId="0" applyFont="1" applyBorder="1" applyAlignment="1">
      <alignment vertical="center" wrapText="1"/>
    </xf>
    <xf numFmtId="0" fontId="7" fillId="0" borderId="56" xfId="0" applyFont="1" applyBorder="1" applyAlignment="1">
      <alignment vertical="center" wrapText="1"/>
    </xf>
    <xf numFmtId="0" fontId="7" fillId="0" borderId="43" xfId="0" applyFont="1" applyBorder="1" applyAlignment="1">
      <alignment vertical="center" wrapText="1"/>
    </xf>
    <xf numFmtId="0" fontId="7" fillId="0" borderId="0" xfId="0" applyFont="1" applyAlignment="1">
      <alignment vertical="center" wrapText="1"/>
    </xf>
    <xf numFmtId="0" fontId="23" fillId="3" borderId="46" xfId="0" applyFont="1" applyFill="1" applyBorder="1" applyAlignment="1">
      <alignment horizontal="left" vertical="center" wrapText="1" indent="15"/>
    </xf>
    <xf numFmtId="0" fontId="23" fillId="3" borderId="52" xfId="0" applyFont="1" applyFill="1" applyBorder="1" applyAlignment="1">
      <alignment horizontal="left" vertical="center" wrapText="1" indent="15"/>
    </xf>
    <xf numFmtId="0" fontId="23" fillId="3" borderId="43" xfId="0" applyFont="1" applyFill="1" applyBorder="1" applyAlignment="1">
      <alignment vertical="center" wrapText="1"/>
    </xf>
    <xf numFmtId="0" fontId="37" fillId="0" borderId="50" xfId="0" applyFont="1" applyBorder="1" applyAlignment="1">
      <alignment vertical="center" wrapText="1"/>
    </xf>
    <xf numFmtId="0" fontId="37" fillId="0" borderId="29" xfId="0" applyFont="1" applyBorder="1" applyAlignment="1">
      <alignment vertical="center" wrapText="1"/>
    </xf>
    <xf numFmtId="0" fontId="23" fillId="3" borderId="50" xfId="0" applyFont="1" applyFill="1" applyBorder="1" applyAlignment="1">
      <alignment horizontal="left" vertical="center" wrapText="1" indent="15"/>
    </xf>
    <xf numFmtId="0" fontId="34" fillId="3" borderId="50" xfId="0" applyFont="1" applyFill="1" applyBorder="1" applyAlignment="1">
      <alignment horizontal="center" vertical="center" wrapText="1"/>
    </xf>
    <xf numFmtId="0" fontId="34" fillId="3" borderId="43" xfId="0" applyFont="1" applyFill="1" applyBorder="1" applyAlignment="1">
      <alignment horizontal="center" vertical="center" wrapText="1"/>
    </xf>
    <xf numFmtId="0" fontId="32" fillId="3" borderId="52" xfId="0" applyFont="1" applyFill="1" applyBorder="1" applyAlignment="1">
      <alignment horizontal="left" vertical="center" wrapText="1" indent="8"/>
    </xf>
    <xf numFmtId="0" fontId="6" fillId="2" borderId="0" xfId="0" applyFont="1" applyFill="1" applyAlignment="1">
      <alignment vertical="center" wrapText="1"/>
    </xf>
    <xf numFmtId="0" fontId="34" fillId="3" borderId="45" xfId="0" applyFont="1" applyFill="1" applyBorder="1" applyAlignment="1">
      <alignment horizontal="center" vertical="center" wrapText="1"/>
    </xf>
    <xf numFmtId="0" fontId="32" fillId="3" borderId="50" xfId="0" applyFont="1" applyFill="1" applyBorder="1" applyAlignment="1">
      <alignment horizontal="left" vertical="center" wrapText="1" indent="8"/>
    </xf>
    <xf numFmtId="0" fontId="32" fillId="3" borderId="43" xfId="0" applyFont="1" applyFill="1" applyBorder="1" applyAlignment="1">
      <alignment horizontal="left" vertical="center" wrapText="1" indent="8"/>
    </xf>
    <xf numFmtId="0" fontId="0" fillId="0" borderId="1" xfId="0" applyBorder="1" applyAlignment="1">
      <alignment horizontal="left" vertical="top" wrapText="1"/>
    </xf>
    <xf numFmtId="0" fontId="0" fillId="0" borderId="1" xfId="0" applyBorder="1" applyAlignment="1">
      <alignment horizontal="left" vertical="top"/>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19" xfId="0" applyFont="1" applyBorder="1" applyAlignment="1">
      <alignment horizontal="center" wrapText="1"/>
    </xf>
    <xf numFmtId="0" fontId="0" fillId="0" borderId="73" xfId="0" applyBorder="1" applyAlignment="1">
      <alignment horizontal="center" wrapText="1"/>
    </xf>
    <xf numFmtId="0" fontId="0" fillId="0" borderId="75"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48" fillId="0" borderId="1" xfId="0" applyFont="1" applyBorder="1" applyAlignment="1">
      <alignment horizontal="center" vertical="top" wrapText="1"/>
    </xf>
    <xf numFmtId="0" fontId="47" fillId="0" borderId="17" xfId="0" applyFont="1" applyBorder="1" applyAlignment="1">
      <alignment horizontal="center" wrapText="1"/>
    </xf>
    <xf numFmtId="0" fontId="47" fillId="0" borderId="19" xfId="0" applyFont="1" applyBorder="1" applyAlignment="1">
      <alignment horizontal="center" wrapText="1"/>
    </xf>
    <xf numFmtId="0" fontId="1" fillId="0" borderId="17" xfId="0" applyFont="1"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53" fillId="0" borderId="73" xfId="0" applyFont="1" applyBorder="1" applyAlignment="1">
      <alignment horizontal="center" vertical="center"/>
    </xf>
    <xf numFmtId="0" fontId="53" fillId="0" borderId="75"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xf numFmtId="0" fontId="53" fillId="0" borderId="17" xfId="0" applyFont="1" applyBorder="1" applyAlignment="1">
      <alignment horizontal="center" wrapText="1"/>
    </xf>
    <xf numFmtId="0" fontId="53" fillId="0" borderId="18" xfId="0" applyFont="1" applyBorder="1" applyAlignment="1">
      <alignment horizontal="center" wrapText="1"/>
    </xf>
    <xf numFmtId="0" fontId="53" fillId="0" borderId="19" xfId="0" applyFont="1" applyBorder="1" applyAlignment="1">
      <alignment horizontal="center" wrapText="1"/>
    </xf>
    <xf numFmtId="0" fontId="4" fillId="0" borderId="17" xfId="0" applyFont="1"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19" xfId="0" applyBorder="1" applyAlignment="1">
      <alignment horizontal="center"/>
    </xf>
    <xf numFmtId="164" fontId="0" fillId="0" borderId="1" xfId="0" applyNumberFormat="1" applyBorder="1" applyAlignment="1">
      <alignment wrapText="1"/>
    </xf>
    <xf numFmtId="164" fontId="0" fillId="0" borderId="0" xfId="0" applyNumberFormat="1"/>
    <xf numFmtId="0" fontId="41" fillId="0" borderId="1" xfId="1" applyFont="1" applyBorder="1"/>
    <xf numFmtId="0" fontId="41" fillId="0" borderId="1" xfId="1" applyFont="1" applyBorder="1" applyAlignment="1">
      <alignment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g"/><Relationship Id="rId2" Type="http://schemas.openxmlformats.org/officeDocument/2006/relationships/image" Target="../media/image9.jpg"/><Relationship Id="rId1" Type="http://schemas.openxmlformats.org/officeDocument/2006/relationships/image" Target="../media/image8.jpeg"/><Relationship Id="rId5" Type="http://schemas.openxmlformats.org/officeDocument/2006/relationships/image" Target="../media/image12.jpg"/><Relationship Id="rId4" Type="http://schemas.openxmlformats.org/officeDocument/2006/relationships/image" Target="../media/image1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g"/><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9.jpg"/><Relationship Id="rId2" Type="http://schemas.openxmlformats.org/officeDocument/2006/relationships/image" Target="../media/image18.jpeg"/><Relationship Id="rId1" Type="http://schemas.openxmlformats.org/officeDocument/2006/relationships/image" Target="../media/image1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0.jp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76200</xdr:rowOff>
    </xdr:from>
    <xdr:to>
      <xdr:col>3</xdr:col>
      <xdr:colOff>906780</xdr:colOff>
      <xdr:row>3</xdr:row>
      <xdr:rowOff>1287780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0880" y="2621280"/>
          <a:ext cx="868680" cy="1211580"/>
        </a:xfrm>
        <a:prstGeom prst="rect">
          <a:avLst/>
        </a:prstGeom>
      </xdr:spPr>
    </xdr:pic>
    <xdr:clientData/>
  </xdr:twoCellAnchor>
  <xdr:twoCellAnchor editAs="oneCell">
    <xdr:from>
      <xdr:col>3</xdr:col>
      <xdr:colOff>68580</xdr:colOff>
      <xdr:row>2</xdr:row>
      <xdr:rowOff>259080</xdr:rowOff>
    </xdr:from>
    <xdr:to>
      <xdr:col>3</xdr:col>
      <xdr:colOff>925830</xdr:colOff>
      <xdr:row>2</xdr:row>
      <xdr:rowOff>1116330</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1360" y="1341120"/>
          <a:ext cx="857250" cy="857250"/>
        </a:xfrm>
        <a:prstGeom prst="rect">
          <a:avLst/>
        </a:prstGeom>
      </xdr:spPr>
    </xdr:pic>
    <xdr:clientData/>
  </xdr:twoCellAnchor>
  <xdr:twoCellAnchor editAs="oneCell">
    <xdr:from>
      <xdr:col>3</xdr:col>
      <xdr:colOff>76200</xdr:colOff>
      <xdr:row>4</xdr:row>
      <xdr:rowOff>60960</xdr:rowOff>
    </xdr:from>
    <xdr:to>
      <xdr:col>3</xdr:col>
      <xdr:colOff>929640</xdr:colOff>
      <xdr:row>4</xdr:row>
      <xdr:rowOff>853440</xdr:rowOff>
    </xdr:to>
    <xdr:pic>
      <xdr:nvPicPr>
        <xdr:cNvPr id="4" name="Рисунок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68980" y="3939540"/>
          <a:ext cx="853440" cy="792480"/>
        </a:xfrm>
        <a:prstGeom prst="rect">
          <a:avLst/>
        </a:prstGeom>
      </xdr:spPr>
    </xdr:pic>
    <xdr:clientData/>
  </xdr:twoCellAnchor>
  <xdr:twoCellAnchor editAs="oneCell">
    <xdr:from>
      <xdr:col>3</xdr:col>
      <xdr:colOff>76199</xdr:colOff>
      <xdr:row>5</xdr:row>
      <xdr:rowOff>38100</xdr:rowOff>
    </xdr:from>
    <xdr:to>
      <xdr:col>3</xdr:col>
      <xdr:colOff>914400</xdr:colOff>
      <xdr:row>5</xdr:row>
      <xdr:rowOff>853440</xdr:rowOff>
    </xdr:to>
    <xdr:pic>
      <xdr:nvPicPr>
        <xdr:cNvPr id="5" name="Рисунок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68979" y="4831080"/>
          <a:ext cx="838201" cy="815340"/>
        </a:xfrm>
        <a:prstGeom prst="rect">
          <a:avLst/>
        </a:prstGeom>
      </xdr:spPr>
    </xdr:pic>
    <xdr:clientData/>
  </xdr:twoCellAnchor>
  <xdr:twoCellAnchor editAs="oneCell">
    <xdr:from>
      <xdr:col>3</xdr:col>
      <xdr:colOff>45720</xdr:colOff>
      <xdr:row>6</xdr:row>
      <xdr:rowOff>137160</xdr:rowOff>
    </xdr:from>
    <xdr:to>
      <xdr:col>3</xdr:col>
      <xdr:colOff>937260</xdr:colOff>
      <xdr:row>6</xdr:row>
      <xdr:rowOff>891540</xdr:rowOff>
    </xdr:to>
    <xdr:pic>
      <xdr:nvPicPr>
        <xdr:cNvPr id="6" name="Рисунок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38500" y="5836920"/>
          <a:ext cx="891540" cy="754380"/>
        </a:xfrm>
        <a:prstGeom prst="rect">
          <a:avLst/>
        </a:prstGeom>
      </xdr:spPr>
    </xdr:pic>
    <xdr:clientData/>
  </xdr:twoCellAnchor>
  <xdr:twoCellAnchor editAs="oneCell">
    <xdr:from>
      <xdr:col>3</xdr:col>
      <xdr:colOff>106680</xdr:colOff>
      <xdr:row>8</xdr:row>
      <xdr:rowOff>38100</xdr:rowOff>
    </xdr:from>
    <xdr:to>
      <xdr:col>3</xdr:col>
      <xdr:colOff>830580</xdr:colOff>
      <xdr:row>8</xdr:row>
      <xdr:rowOff>693420</xdr:rowOff>
    </xdr:to>
    <xdr:pic>
      <xdr:nvPicPr>
        <xdr:cNvPr id="7" name="Рисунок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99460" y="6903720"/>
          <a:ext cx="723900" cy="655320"/>
        </a:xfrm>
        <a:prstGeom prst="rect">
          <a:avLst/>
        </a:prstGeom>
      </xdr:spPr>
    </xdr:pic>
    <xdr:clientData/>
  </xdr:twoCellAnchor>
  <xdr:twoCellAnchor editAs="oneCell">
    <xdr:from>
      <xdr:col>3</xdr:col>
      <xdr:colOff>68579</xdr:colOff>
      <xdr:row>9</xdr:row>
      <xdr:rowOff>53340</xdr:rowOff>
    </xdr:from>
    <xdr:to>
      <xdr:col>3</xdr:col>
      <xdr:colOff>906780</xdr:colOff>
      <xdr:row>9</xdr:row>
      <xdr:rowOff>982980</xdr:rowOff>
    </xdr:to>
    <xdr:pic>
      <xdr:nvPicPr>
        <xdr:cNvPr id="8" name="Рисунок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261359" y="7650480"/>
          <a:ext cx="838201" cy="929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251460</xdr:colOff>
      <xdr:row>1</xdr:row>
      <xdr:rowOff>167640</xdr:rowOff>
    </xdr:to>
    <xdr:pic>
      <xdr:nvPicPr>
        <xdr:cNvPr id="2" name="Picture 2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9040" cy="441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60960</xdr:colOff>
      <xdr:row>27</xdr:row>
      <xdr:rowOff>38101</xdr:rowOff>
    </xdr:from>
    <xdr:to>
      <xdr:col>5</xdr:col>
      <xdr:colOff>598805</xdr:colOff>
      <xdr:row>28</xdr:row>
      <xdr:rowOff>160019</xdr:rowOff>
    </xdr:to>
    <xdr:grpSp>
      <xdr:nvGrpSpPr>
        <xdr:cNvPr id="3" name="Group 4842"/>
        <xdr:cNvGrpSpPr/>
      </xdr:nvGrpSpPr>
      <xdr:grpSpPr>
        <a:xfrm>
          <a:off x="60960" y="12397741"/>
          <a:ext cx="5254625" cy="944878"/>
          <a:chOff x="0" y="23114"/>
          <a:chExt cx="3756282" cy="573215"/>
        </a:xfrm>
      </xdr:grpSpPr>
      <xdr:pic>
        <xdr:nvPicPr>
          <xdr:cNvPr id="4" name="Picture 218"/>
          <xdr:cNvPicPr/>
        </xdr:nvPicPr>
        <xdr:blipFill>
          <a:blip xmlns:r="http://schemas.openxmlformats.org/officeDocument/2006/relationships" r:embed="rId2"/>
          <a:stretch>
            <a:fillRect/>
          </a:stretch>
        </xdr:blipFill>
        <xdr:spPr>
          <a:xfrm>
            <a:off x="0" y="23114"/>
            <a:ext cx="1278636" cy="573215"/>
          </a:xfrm>
          <a:prstGeom prst="rect">
            <a:avLst/>
          </a:prstGeom>
        </xdr:spPr>
      </xdr:pic>
      <xdr:pic>
        <xdr:nvPicPr>
          <xdr:cNvPr id="5" name="Picture 219"/>
          <xdr:cNvPicPr/>
        </xdr:nvPicPr>
        <xdr:blipFill>
          <a:blip xmlns:r="http://schemas.openxmlformats.org/officeDocument/2006/relationships" r:embed="rId3"/>
          <a:stretch>
            <a:fillRect/>
          </a:stretch>
        </xdr:blipFill>
        <xdr:spPr>
          <a:xfrm>
            <a:off x="1828422" y="24387"/>
            <a:ext cx="1927860" cy="533400"/>
          </a:xfrm>
          <a:prstGeom prst="rect">
            <a:avLst/>
          </a:prstGeom>
        </xdr:spPr>
      </xdr:pic>
    </xdr:grpSp>
    <xdr:clientData/>
  </xdr:twoCellAnchor>
  <xdr:twoCellAnchor>
    <xdr:from>
      <xdr:col>0</xdr:col>
      <xdr:colOff>0</xdr:colOff>
      <xdr:row>36</xdr:row>
      <xdr:rowOff>22861</xdr:rowOff>
    </xdr:from>
    <xdr:to>
      <xdr:col>5</xdr:col>
      <xdr:colOff>632460</xdr:colOff>
      <xdr:row>36</xdr:row>
      <xdr:rowOff>769621</xdr:rowOff>
    </xdr:to>
    <xdr:grpSp>
      <xdr:nvGrpSpPr>
        <xdr:cNvPr id="6" name="Group 4845"/>
        <xdr:cNvGrpSpPr/>
      </xdr:nvGrpSpPr>
      <xdr:grpSpPr>
        <a:xfrm>
          <a:off x="0" y="17686021"/>
          <a:ext cx="5349240" cy="746760"/>
          <a:chOff x="0" y="0"/>
          <a:chExt cx="4559808" cy="676656"/>
        </a:xfrm>
      </xdr:grpSpPr>
      <xdr:pic>
        <xdr:nvPicPr>
          <xdr:cNvPr id="7" name="Picture 220"/>
          <xdr:cNvPicPr/>
        </xdr:nvPicPr>
        <xdr:blipFill>
          <a:blip xmlns:r="http://schemas.openxmlformats.org/officeDocument/2006/relationships" r:embed="rId4"/>
          <a:stretch>
            <a:fillRect/>
          </a:stretch>
        </xdr:blipFill>
        <xdr:spPr>
          <a:xfrm>
            <a:off x="0" y="0"/>
            <a:ext cx="2101596" cy="676656"/>
          </a:xfrm>
          <a:prstGeom prst="rect">
            <a:avLst/>
          </a:prstGeom>
        </xdr:spPr>
      </xdr:pic>
      <xdr:pic>
        <xdr:nvPicPr>
          <xdr:cNvPr id="8" name="Picture 221"/>
          <xdr:cNvPicPr/>
        </xdr:nvPicPr>
        <xdr:blipFill>
          <a:blip xmlns:r="http://schemas.openxmlformats.org/officeDocument/2006/relationships" r:embed="rId5"/>
          <a:stretch>
            <a:fillRect/>
          </a:stretch>
        </xdr:blipFill>
        <xdr:spPr>
          <a:xfrm>
            <a:off x="2884932" y="27432"/>
            <a:ext cx="1674876" cy="635508"/>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xdr:row>
      <xdr:rowOff>45720</xdr:rowOff>
    </xdr:from>
    <xdr:to>
      <xdr:col>1</xdr:col>
      <xdr:colOff>3055620</xdr:colOff>
      <xdr:row>4</xdr:row>
      <xdr:rowOff>152400</xdr:rowOff>
    </xdr:to>
    <xdr:pic>
      <xdr:nvPicPr>
        <xdr:cNvPr id="2" name="Picture 1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441960"/>
          <a:ext cx="301752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13</xdr:row>
      <xdr:rowOff>0</xdr:rowOff>
    </xdr:from>
    <xdr:to>
      <xdr:col>7</xdr:col>
      <xdr:colOff>342900</xdr:colOff>
      <xdr:row>14</xdr:row>
      <xdr:rowOff>114300</xdr:rowOff>
    </xdr:to>
    <xdr:pic>
      <xdr:nvPicPr>
        <xdr:cNvPr id="2" name="Picture 26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8980" y="3924300"/>
          <a:ext cx="15621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26</xdr:row>
      <xdr:rowOff>0</xdr:rowOff>
    </xdr:from>
    <xdr:to>
      <xdr:col>8</xdr:col>
      <xdr:colOff>31750</xdr:colOff>
      <xdr:row>26</xdr:row>
      <xdr:rowOff>386715</xdr:rowOff>
    </xdr:to>
    <xdr:grpSp>
      <xdr:nvGrpSpPr>
        <xdr:cNvPr id="3" name="Group 22449"/>
        <xdr:cNvGrpSpPr/>
      </xdr:nvGrpSpPr>
      <xdr:grpSpPr>
        <a:xfrm>
          <a:off x="3268980" y="8610600"/>
          <a:ext cx="1860550" cy="386715"/>
          <a:chOff x="0" y="0"/>
          <a:chExt cx="1860588" cy="387173"/>
        </a:xfrm>
      </xdr:grpSpPr>
      <xdr:sp macro="" textlink="">
        <xdr:nvSpPr>
          <xdr:cNvPr id="4" name="Rectangle 46"/>
          <xdr:cNvSpPr/>
        </xdr:nvSpPr>
        <xdr:spPr>
          <a:xfrm>
            <a:off x="1402091" y="0"/>
            <a:ext cx="30963" cy="104785"/>
          </a:xfrm>
          <a:prstGeom prst="rect">
            <a:avLst/>
          </a:prstGeom>
          <a:ln>
            <a:noFill/>
          </a:ln>
        </xdr:spPr>
        <xdr:txBody>
          <a:bodyPr vert="horz" lIns="0" tIns="0" rIns="0" bIns="0" rtlCol="0">
            <a:noAutofit/>
          </a:bodyPr>
          <a:lstStyle/>
          <a:p>
            <a:pPr>
              <a:lnSpc>
                <a:spcPct val="107000"/>
              </a:lnSpc>
              <a:spcAft>
                <a:spcPts val="800"/>
              </a:spcAft>
            </a:pPr>
            <a:r>
              <a:rPr lang="ru-RU" sz="650" b="1">
                <a:solidFill>
                  <a:srgbClr val="000000"/>
                </a:solidFill>
                <a:effectLst/>
                <a:latin typeface="Arial" panose="020B0604020202020204" pitchFamily="34" charset="0"/>
                <a:ea typeface="Arial" panose="020B0604020202020204" pitchFamily="34" charset="0"/>
              </a:rPr>
              <a:t>,</a:t>
            </a:r>
            <a:endParaRPr lang="ru-RU" sz="750" b="1">
              <a:solidFill>
                <a:srgbClr val="000000"/>
              </a:solidFill>
              <a:effectLst/>
              <a:latin typeface="Arial" panose="020B0604020202020204" pitchFamily="34" charset="0"/>
              <a:ea typeface="Arial" panose="020B0604020202020204" pitchFamily="34" charset="0"/>
            </a:endParaRPr>
          </a:p>
        </xdr:txBody>
      </xdr:sp>
      <xdr:pic>
        <xdr:nvPicPr>
          <xdr:cNvPr id="5" name="Picture 259"/>
          <xdr:cNvPicPr/>
        </xdr:nvPicPr>
        <xdr:blipFill>
          <a:blip xmlns:r="http://schemas.openxmlformats.org/officeDocument/2006/relationships" r:embed="rId2"/>
          <a:stretch>
            <a:fillRect/>
          </a:stretch>
        </xdr:blipFill>
        <xdr:spPr>
          <a:xfrm>
            <a:off x="0" y="16840"/>
            <a:ext cx="1860588" cy="370332"/>
          </a:xfrm>
          <a:prstGeom prst="rect">
            <a:avLst/>
          </a:prstGeom>
        </xdr:spPr>
      </xdr:pic>
    </xdr:grpSp>
    <xdr:clientData/>
  </xdr:twoCellAnchor>
  <xdr:twoCellAnchor>
    <xdr:from>
      <xdr:col>7</xdr:col>
      <xdr:colOff>0</xdr:colOff>
      <xdr:row>76</xdr:row>
      <xdr:rowOff>0</xdr:rowOff>
    </xdr:from>
    <xdr:to>
      <xdr:col>7</xdr:col>
      <xdr:colOff>13335</xdr:colOff>
      <xdr:row>76</xdr:row>
      <xdr:rowOff>59055</xdr:rowOff>
    </xdr:to>
    <xdr:grpSp>
      <xdr:nvGrpSpPr>
        <xdr:cNvPr id="6" name="Group 14910"/>
        <xdr:cNvGrpSpPr/>
      </xdr:nvGrpSpPr>
      <xdr:grpSpPr>
        <a:xfrm>
          <a:off x="4488180" y="24307800"/>
          <a:ext cx="13335" cy="59055"/>
          <a:chOff x="0" y="0"/>
          <a:chExt cx="13716" cy="59436"/>
        </a:xfrm>
      </xdr:grpSpPr>
      <xdr:sp macro="" textlink="">
        <xdr:nvSpPr>
          <xdr:cNvPr id="7" name="Shape 24857"/>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79</xdr:row>
      <xdr:rowOff>0</xdr:rowOff>
    </xdr:from>
    <xdr:to>
      <xdr:col>7</xdr:col>
      <xdr:colOff>13335</xdr:colOff>
      <xdr:row>79</xdr:row>
      <xdr:rowOff>59055</xdr:rowOff>
    </xdr:to>
    <xdr:grpSp>
      <xdr:nvGrpSpPr>
        <xdr:cNvPr id="8" name="Group 15295"/>
        <xdr:cNvGrpSpPr/>
      </xdr:nvGrpSpPr>
      <xdr:grpSpPr>
        <a:xfrm>
          <a:off x="4488180" y="25031700"/>
          <a:ext cx="13335" cy="59055"/>
          <a:chOff x="0" y="0"/>
          <a:chExt cx="13716" cy="59436"/>
        </a:xfrm>
      </xdr:grpSpPr>
      <xdr:sp macro="" textlink="">
        <xdr:nvSpPr>
          <xdr:cNvPr id="9" name="Shape 24858"/>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80</xdr:row>
      <xdr:rowOff>0</xdr:rowOff>
    </xdr:from>
    <xdr:to>
      <xdr:col>7</xdr:col>
      <xdr:colOff>13335</xdr:colOff>
      <xdr:row>80</xdr:row>
      <xdr:rowOff>59055</xdr:rowOff>
    </xdr:to>
    <xdr:grpSp>
      <xdr:nvGrpSpPr>
        <xdr:cNvPr id="10" name="Group 15420"/>
        <xdr:cNvGrpSpPr/>
      </xdr:nvGrpSpPr>
      <xdr:grpSpPr>
        <a:xfrm>
          <a:off x="4488180" y="25290780"/>
          <a:ext cx="13335" cy="59055"/>
          <a:chOff x="0" y="0"/>
          <a:chExt cx="13716" cy="59436"/>
        </a:xfrm>
      </xdr:grpSpPr>
      <xdr:sp macro="" textlink="">
        <xdr:nvSpPr>
          <xdr:cNvPr id="11" name="Shape 24859"/>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81</xdr:row>
      <xdr:rowOff>0</xdr:rowOff>
    </xdr:from>
    <xdr:to>
      <xdr:col>7</xdr:col>
      <xdr:colOff>13335</xdr:colOff>
      <xdr:row>81</xdr:row>
      <xdr:rowOff>59055</xdr:rowOff>
    </xdr:to>
    <xdr:grpSp>
      <xdr:nvGrpSpPr>
        <xdr:cNvPr id="12" name="Group 15534"/>
        <xdr:cNvGrpSpPr/>
      </xdr:nvGrpSpPr>
      <xdr:grpSpPr>
        <a:xfrm>
          <a:off x="4488180" y="25549860"/>
          <a:ext cx="13335" cy="59055"/>
          <a:chOff x="0" y="0"/>
          <a:chExt cx="13716" cy="59436"/>
        </a:xfrm>
      </xdr:grpSpPr>
      <xdr:sp macro="" textlink="">
        <xdr:nvSpPr>
          <xdr:cNvPr id="13" name="Shape 24860"/>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82</xdr:row>
      <xdr:rowOff>0</xdr:rowOff>
    </xdr:from>
    <xdr:to>
      <xdr:col>7</xdr:col>
      <xdr:colOff>13335</xdr:colOff>
      <xdr:row>82</xdr:row>
      <xdr:rowOff>59055</xdr:rowOff>
    </xdr:to>
    <xdr:grpSp>
      <xdr:nvGrpSpPr>
        <xdr:cNvPr id="14" name="Group 15610"/>
        <xdr:cNvGrpSpPr/>
      </xdr:nvGrpSpPr>
      <xdr:grpSpPr>
        <a:xfrm>
          <a:off x="4488180" y="25747980"/>
          <a:ext cx="13335" cy="59055"/>
          <a:chOff x="0" y="0"/>
          <a:chExt cx="13716" cy="59436"/>
        </a:xfrm>
      </xdr:grpSpPr>
      <xdr:sp macro="" textlink="">
        <xdr:nvSpPr>
          <xdr:cNvPr id="15" name="Shape 24861"/>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85</xdr:row>
      <xdr:rowOff>0</xdr:rowOff>
    </xdr:from>
    <xdr:to>
      <xdr:col>7</xdr:col>
      <xdr:colOff>13335</xdr:colOff>
      <xdr:row>85</xdr:row>
      <xdr:rowOff>59055</xdr:rowOff>
    </xdr:to>
    <xdr:grpSp>
      <xdr:nvGrpSpPr>
        <xdr:cNvPr id="16" name="Group 16014"/>
        <xdr:cNvGrpSpPr/>
      </xdr:nvGrpSpPr>
      <xdr:grpSpPr>
        <a:xfrm>
          <a:off x="4488180" y="26403300"/>
          <a:ext cx="13335" cy="59055"/>
          <a:chOff x="0" y="0"/>
          <a:chExt cx="13716" cy="59436"/>
        </a:xfrm>
      </xdr:grpSpPr>
      <xdr:sp macro="" textlink="">
        <xdr:nvSpPr>
          <xdr:cNvPr id="17" name="Shape 24862"/>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86</xdr:row>
      <xdr:rowOff>0</xdr:rowOff>
    </xdr:from>
    <xdr:to>
      <xdr:col>7</xdr:col>
      <xdr:colOff>13335</xdr:colOff>
      <xdr:row>86</xdr:row>
      <xdr:rowOff>59055</xdr:rowOff>
    </xdr:to>
    <xdr:grpSp>
      <xdr:nvGrpSpPr>
        <xdr:cNvPr id="18" name="Group 16098"/>
        <xdr:cNvGrpSpPr/>
      </xdr:nvGrpSpPr>
      <xdr:grpSpPr>
        <a:xfrm>
          <a:off x="4488180" y="26593800"/>
          <a:ext cx="13335" cy="59055"/>
          <a:chOff x="0" y="0"/>
          <a:chExt cx="13716" cy="59436"/>
        </a:xfrm>
      </xdr:grpSpPr>
      <xdr:sp macro="" textlink="">
        <xdr:nvSpPr>
          <xdr:cNvPr id="19" name="Shape 24863"/>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87</xdr:row>
      <xdr:rowOff>0</xdr:rowOff>
    </xdr:from>
    <xdr:to>
      <xdr:col>7</xdr:col>
      <xdr:colOff>13335</xdr:colOff>
      <xdr:row>87</xdr:row>
      <xdr:rowOff>59055</xdr:rowOff>
    </xdr:to>
    <xdr:grpSp>
      <xdr:nvGrpSpPr>
        <xdr:cNvPr id="20" name="Group 16191"/>
        <xdr:cNvGrpSpPr/>
      </xdr:nvGrpSpPr>
      <xdr:grpSpPr>
        <a:xfrm>
          <a:off x="4488180" y="26791920"/>
          <a:ext cx="13335" cy="59055"/>
          <a:chOff x="0" y="0"/>
          <a:chExt cx="13716" cy="59436"/>
        </a:xfrm>
      </xdr:grpSpPr>
      <xdr:sp macro="" textlink="">
        <xdr:nvSpPr>
          <xdr:cNvPr id="21" name="Shape 24864"/>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88</xdr:row>
      <xdr:rowOff>0</xdr:rowOff>
    </xdr:from>
    <xdr:to>
      <xdr:col>7</xdr:col>
      <xdr:colOff>13335</xdr:colOff>
      <xdr:row>88</xdr:row>
      <xdr:rowOff>59055</xdr:rowOff>
    </xdr:to>
    <xdr:grpSp>
      <xdr:nvGrpSpPr>
        <xdr:cNvPr id="22" name="Group 16275"/>
        <xdr:cNvGrpSpPr/>
      </xdr:nvGrpSpPr>
      <xdr:grpSpPr>
        <a:xfrm>
          <a:off x="4488180" y="26990040"/>
          <a:ext cx="13335" cy="59055"/>
          <a:chOff x="0" y="0"/>
          <a:chExt cx="13716" cy="59436"/>
        </a:xfrm>
      </xdr:grpSpPr>
      <xdr:sp macro="" textlink="">
        <xdr:nvSpPr>
          <xdr:cNvPr id="23" name="Shape 24865"/>
          <xdr:cNvSpPr/>
        </xdr:nvSpPr>
        <xdr:spPr>
          <a:xfrm>
            <a:off x="0" y="0"/>
            <a:ext cx="13716" cy="59436"/>
          </a:xfrm>
          <a:custGeom>
            <a:avLst/>
            <a:gdLst/>
            <a:ahLst/>
            <a:cxnLst/>
            <a:rect l="0" t="0" r="0" b="0"/>
            <a:pathLst>
              <a:path w="13716" h="59436">
                <a:moveTo>
                  <a:pt x="0" y="0"/>
                </a:moveTo>
                <a:lnTo>
                  <a:pt x="13716" y="0"/>
                </a:lnTo>
                <a:lnTo>
                  <a:pt x="13716" y="59436"/>
                </a:lnTo>
                <a:lnTo>
                  <a:pt x="0" y="59436"/>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7</xdr:col>
      <xdr:colOff>0</xdr:colOff>
      <xdr:row>90</xdr:row>
      <xdr:rowOff>0</xdr:rowOff>
    </xdr:from>
    <xdr:to>
      <xdr:col>7</xdr:col>
      <xdr:colOff>13335</xdr:colOff>
      <xdr:row>90</xdr:row>
      <xdr:rowOff>42545</xdr:rowOff>
    </xdr:to>
    <xdr:grpSp>
      <xdr:nvGrpSpPr>
        <xdr:cNvPr id="24" name="Group 16394"/>
        <xdr:cNvGrpSpPr/>
      </xdr:nvGrpSpPr>
      <xdr:grpSpPr>
        <a:xfrm>
          <a:off x="4488180" y="27378660"/>
          <a:ext cx="13335" cy="42545"/>
          <a:chOff x="0" y="0"/>
          <a:chExt cx="13716" cy="42672"/>
        </a:xfrm>
      </xdr:grpSpPr>
      <xdr:sp macro="" textlink="">
        <xdr:nvSpPr>
          <xdr:cNvPr id="25" name="Shape 24866"/>
          <xdr:cNvSpPr/>
        </xdr:nvSpPr>
        <xdr:spPr>
          <a:xfrm>
            <a:off x="0" y="0"/>
            <a:ext cx="13716" cy="42672"/>
          </a:xfrm>
          <a:custGeom>
            <a:avLst/>
            <a:gdLst/>
            <a:ahLst/>
            <a:cxnLst/>
            <a:rect l="0" t="0" r="0" b="0"/>
            <a:pathLst>
              <a:path w="13716" h="42672">
                <a:moveTo>
                  <a:pt x="0" y="0"/>
                </a:moveTo>
                <a:lnTo>
                  <a:pt x="13716" y="0"/>
                </a:lnTo>
                <a:lnTo>
                  <a:pt x="13716" y="42672"/>
                </a:lnTo>
                <a:lnTo>
                  <a:pt x="0" y="4267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ru-RU"/>
          </a:p>
        </xdr:txBody>
      </xdr:sp>
    </xdr:grpSp>
    <xdr:clientData/>
  </xdr:twoCellAnchor>
  <xdr:twoCellAnchor>
    <xdr:from>
      <xdr:col>5</xdr:col>
      <xdr:colOff>0</xdr:colOff>
      <xdr:row>99</xdr:row>
      <xdr:rowOff>0</xdr:rowOff>
    </xdr:from>
    <xdr:to>
      <xdr:col>7</xdr:col>
      <xdr:colOff>30480</xdr:colOff>
      <xdr:row>101</xdr:row>
      <xdr:rowOff>0</xdr:rowOff>
    </xdr:to>
    <xdr:pic>
      <xdr:nvPicPr>
        <xdr:cNvPr id="26" name="Picture 8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68980" y="29428440"/>
          <a:ext cx="1249680"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403860</xdr:colOff>
      <xdr:row>5</xdr:row>
      <xdr:rowOff>15239</xdr:rowOff>
    </xdr:from>
    <xdr:to>
      <xdr:col>4</xdr:col>
      <xdr:colOff>2529840</xdr:colOff>
      <xdr:row>5</xdr:row>
      <xdr:rowOff>906780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0920" y="7741919"/>
          <a:ext cx="2125980" cy="891541"/>
        </a:xfrm>
        <a:prstGeom prst="rect">
          <a:avLst/>
        </a:prstGeom>
      </xdr:spPr>
    </xdr:pic>
    <xdr:clientData/>
  </xdr:twoCellAnchor>
  <xdr:twoCellAnchor editAs="oneCell">
    <xdr:from>
      <xdr:col>4</xdr:col>
      <xdr:colOff>289560</xdr:colOff>
      <xdr:row>4</xdr:row>
      <xdr:rowOff>632460</xdr:rowOff>
    </xdr:from>
    <xdr:to>
      <xdr:col>4</xdr:col>
      <xdr:colOff>2346960</xdr:colOff>
      <xdr:row>4</xdr:row>
      <xdr:rowOff>1889760</xdr:rowOff>
    </xdr:to>
    <xdr:pic>
      <xdr:nvPicPr>
        <xdr:cNvPr id="3"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56620" y="5181600"/>
          <a:ext cx="2057400" cy="1257300"/>
        </a:xfrm>
        <a:prstGeom prst="rect">
          <a:avLst/>
        </a:prstGeom>
      </xdr:spPr>
    </xdr:pic>
    <xdr:clientData/>
  </xdr:twoCellAnchor>
  <xdr:twoCellAnchor editAs="oneCell">
    <xdr:from>
      <xdr:col>4</xdr:col>
      <xdr:colOff>137160</xdr:colOff>
      <xdr:row>3</xdr:row>
      <xdr:rowOff>891540</xdr:rowOff>
    </xdr:from>
    <xdr:to>
      <xdr:col>4</xdr:col>
      <xdr:colOff>2941320</xdr:colOff>
      <xdr:row>3</xdr:row>
      <xdr:rowOff>2034540</xdr:rowOff>
    </xdr:to>
    <xdr:pic>
      <xdr:nvPicPr>
        <xdr:cNvPr id="4" name="Рисунок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228" r="3025" b="16343"/>
        <a:stretch/>
      </xdr:blipFill>
      <xdr:spPr>
        <a:xfrm>
          <a:off x="10904220" y="2164080"/>
          <a:ext cx="2804160" cy="1143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45720</xdr:colOff>
      <xdr:row>2</xdr:row>
      <xdr:rowOff>53340</xdr:rowOff>
    </xdr:from>
    <xdr:to>
      <xdr:col>3</xdr:col>
      <xdr:colOff>1272540</xdr:colOff>
      <xdr:row>2</xdr:row>
      <xdr:rowOff>1428750</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4440" y="1143000"/>
          <a:ext cx="1226820" cy="137541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maining-magazin.ru/asik/antminer-d3" TargetMode="External"/><Relationship Id="rId18" Type="http://schemas.openxmlformats.org/officeDocument/2006/relationships/hyperlink" Target="http://tehnomaksimum.ru/komputeri-i-perifiria/komplektuysh4ie/videokarti/professionalnaya_videokarta_pny_quadro_p6000_pci_e_30_24576mb_384_bit_vcqp6000_pb.html" TargetMode="External"/><Relationship Id="rId26" Type="http://schemas.openxmlformats.org/officeDocument/2006/relationships/hyperlink" Target="http://tehnomaksimum.ru/komputeri-i-perifiria/komplektuysh4ie/videokarti/professionalnaya_videokarta_pny_quadro_m5000_pci_e_30_8192mb_256_bit_dvi_hdcp_vcqm5000_pb.html" TargetMode="External"/><Relationship Id="rId39" Type="http://schemas.openxmlformats.org/officeDocument/2006/relationships/hyperlink" Target="http://tehnomaksimum.ru/komputeri-i-perifiria/komplektuysh4ie/videokarti/videokarta_sapphire_radeon_rx_vega_56_1156mhz_pci_e_30_8192mb_hbm2_800mhz_2048_bit_dvi_hdmi_displayport_21276_00_20g.html" TargetMode="External"/><Relationship Id="rId3" Type="http://schemas.openxmlformats.org/officeDocument/2006/relationships/hyperlink" Target="http://maining-magazin.ru/videokarti/zotac-p106-100-nvidia-gtx1060-6gb" TargetMode="External"/><Relationship Id="rId21" Type="http://schemas.openxmlformats.org/officeDocument/2006/relationships/hyperlink" Target="http://tehnomaksimum.ru/komputeri-i-perifiria/komplektuysh4ie/videokarti/professionalnaya_videokarta_pny_quadro_p400_pci_e_30_2048mb_64_bit_vcqp400_pb.html" TargetMode="External"/><Relationship Id="rId34" Type="http://schemas.openxmlformats.org/officeDocument/2006/relationships/hyperlink" Target="http://tehnomaksimum.ru/komputeri-i-perifiria/komplektuysh4ie/videokarti/videokarta_zotac_geforce_gtx_1070_1607_mhz_pci_e_30_8192mb_8000mhz_256_bit_dvi_hdmi_hdcp_amp_edition_zt_p10700c_10p.html" TargetMode="External"/><Relationship Id="rId42" Type="http://schemas.openxmlformats.org/officeDocument/2006/relationships/hyperlink" Target="http://tehnomaksimum.ru/komputeri-i-perifiria/komplektuysh4ie/videokarti/videokarta_sapphire_radeon_pulse_rx_560_1300mhz_pci_e_30_4096mb_7000mhz_128_bit_hdmi_dl_dvi_d_displayport_11267_00_20g.html" TargetMode="External"/><Relationship Id="rId47" Type="http://schemas.openxmlformats.org/officeDocument/2006/relationships/hyperlink" Target="https://ru.dhgate.com/product/msi-gtx-1050ti-gaming-x-4g-128bit-gddr5-pci/401828781.html" TargetMode="External"/><Relationship Id="rId50" Type="http://schemas.openxmlformats.org/officeDocument/2006/relationships/printerSettings" Target="../printerSettings/printerSettings4.bin"/><Relationship Id="rId7" Type="http://schemas.openxmlformats.org/officeDocument/2006/relationships/hyperlink" Target="http://maining-magazin.ru/videokarti/amd-rx580-4gb-sapphire-pulse-radeon-rx580-4gb-gddr5" TargetMode="External"/><Relationship Id="rId12" Type="http://schemas.openxmlformats.org/officeDocument/2006/relationships/hyperlink" Target="http://maining-magazin.ru/materinskie-plati/ms-b85-btc" TargetMode="External"/><Relationship Id="rId17" Type="http://schemas.openxmlformats.org/officeDocument/2006/relationships/hyperlink" Target="http://maining-magazin.ru/videokarti/gigabyte-nvidia-gtx1080-ti-gaming-oc-11g" TargetMode="External"/><Relationship Id="rId25" Type="http://schemas.openxmlformats.org/officeDocument/2006/relationships/hyperlink" Target="http://tehnomaksimum.ru/komputeri-i-perifiria/komplektuysh4ie/videokarti/professionalnaya_videokarta_pny_quadro_m6000_pci_e_30_12288mb_384_bit_dvi_hdcp_vcqm6000_pb.html" TargetMode="External"/><Relationship Id="rId33" Type="http://schemas.openxmlformats.org/officeDocument/2006/relationships/hyperlink" Target="http://tehnomaksimum.ru/komputeri-i-perifiria/komplektuysh4ie/videokarti/videokarta_zotac_geforce_gtx_1080_1607mhz_pci_e_30_8192mb_8008mhz_256_bit_dvi_hdmi_hdcp_founders_edition_zt_p10800e_10s.html" TargetMode="External"/><Relationship Id="rId38" Type="http://schemas.openxmlformats.org/officeDocument/2006/relationships/hyperlink" Target="http://tehnomaksimum.ru/komputeri-i-perifiria/komplektuysh4ie/videokarti/videokarta_sapphire_radeon_rx_vega_64_1247mhz_pci_e_30_8192mb_hbm2_945mhz_2048_bit_dvi_hdmi_displayport_21275_02_20g.html" TargetMode="External"/><Relationship Id="rId46" Type="http://schemas.openxmlformats.org/officeDocument/2006/relationships/hyperlink" Target="https://ru.dhgate.com/product/msi-geforce-gtx1080ti-sea-hawk-x-11gb-graphics/402070883.html" TargetMode="External"/><Relationship Id="rId2" Type="http://schemas.openxmlformats.org/officeDocument/2006/relationships/hyperlink" Target="http://maining-magazin.ru/videokarti/gigabyte-gtx1060-3gb--nvidia-n1060wf2oc-3gd" TargetMode="External"/><Relationship Id="rId16" Type="http://schemas.openxmlformats.org/officeDocument/2006/relationships/hyperlink" Target="http://maining-magazin.ru/videokarti/gigabyte-gtx1060-3gb--nvidia-n1060wf2oc-3gd" TargetMode="External"/><Relationship Id="rId20" Type="http://schemas.openxmlformats.org/officeDocument/2006/relationships/hyperlink" Target="http://tehnomaksimum.ru/komputeri-i-perifiria/komplektuysh4ie/videokarti/professionalnaya_videokarta_pny_quadro_p4000_pci_e_30_8192mb_256_bit_vcqp4000_pb.html" TargetMode="External"/><Relationship Id="rId29" Type="http://schemas.openxmlformats.org/officeDocument/2006/relationships/hyperlink" Target="http://tehnomaksimum.ru/komputeri-i-perifiria/komplektuysh4ie/videokarti/professionalnaya_videokarta_pny_quadro_k620_pci_e_20_2048mb_128_bit_dvi_vcqk620_pb.html" TargetMode="External"/><Relationship Id="rId41" Type="http://schemas.openxmlformats.org/officeDocument/2006/relationships/hyperlink" Target="http://tehnomaksimum.ru/komputeri-i-perifiria/komplektuysh4ie/videokarti/videokarta_sapphire_radeon_r7_250_925mhz_pci_e_30_1024mb_4500mhz_128_bit_dvi_hdmi_hdcp_11215_19_20g.html" TargetMode="External"/><Relationship Id="rId1" Type="http://schemas.openxmlformats.org/officeDocument/2006/relationships/hyperlink" Target="http://maining-magazin.ru/videokarti/gainward-nvidia-gtx1060-6gb-ddr5" TargetMode="External"/><Relationship Id="rId6" Type="http://schemas.openxmlformats.org/officeDocument/2006/relationships/hyperlink" Target="http://maining-magazin.ru/videokarti/amd-rx570-4gb-sapphire-pulse-radeon-rx570-4gb-gddr5" TargetMode="External"/><Relationship Id="rId11" Type="http://schemas.openxmlformats.org/officeDocument/2006/relationships/hyperlink" Target="http://maining-magazin.ru/videokarti/gigabyte-nvidia-gtx1080-ti-gaming-oc-11g" TargetMode="External"/><Relationship Id="rId24" Type="http://schemas.openxmlformats.org/officeDocument/2006/relationships/hyperlink" Target="http://tehnomaksimum.ru/komputeri-i-perifiria/komplektuysh4ie/videokarti/professionalnaya_videokarta_pny_quadro_nvs_315_pci_e_1024mb_64_bit_vcnvs315dp_pb.html" TargetMode="External"/><Relationship Id="rId32" Type="http://schemas.openxmlformats.org/officeDocument/2006/relationships/hyperlink" Target="http://tehnomaksimum.ru/komputeri-i-perifiria/komplektuysh4ie/videokarti/videokarty_gigabyte_radeon_rx_580_1355mhz_pci_e_30_8192mb_8000mhz_256_bit_hdmi_dvi_d_display_port_gaming_mi_oem_gv_rx580gaming_8gd_mi.html" TargetMode="External"/><Relationship Id="rId37" Type="http://schemas.openxmlformats.org/officeDocument/2006/relationships/hyperlink" Target="http://tehnomaksimum.ru/komputeri-i-perifiria/komplektuysh4ie/videokarti/videokarta_xfx_radeon_rx_470_1266mhz_pci_e_30_4096mb_7000mhz_256_bit_hdmi_dl_dvi_d_displayport_oem_rx_470p45bgt.html" TargetMode="External"/><Relationship Id="rId40" Type="http://schemas.openxmlformats.org/officeDocument/2006/relationships/hyperlink" Target="http://tehnomaksimum.ru/komputeri-i-perifiria/komplektuysh4ie/videokarti/videokarta_sapphire_radeon_rx_470_1236mhz_pci_e_30_4096mb_samsung_7000mhz_256_bit_mining_edition_oem_11256_36_10g.html" TargetMode="External"/><Relationship Id="rId45" Type="http://schemas.openxmlformats.org/officeDocument/2006/relationships/hyperlink" Target="http://tehnomaksimum.ru/komputeri-i-perifiria/komplektuysh4ie/videokarti/videokarta_powercolor_radeon_rx_570_1320mhz_pci_e_30_4096mb_7000mhz_256_bit_dvi_hdmi_hdcp_axrx_570_4gbd5_3dh_oc.html" TargetMode="External"/><Relationship Id="rId5" Type="http://schemas.openxmlformats.org/officeDocument/2006/relationships/hyperlink" Target="http://maining-magazin.ru/videokarti/amd-rx570-4gb-sapphire-nitro--radeon-rx570-4gb-gddr5" TargetMode="External"/><Relationship Id="rId15" Type="http://schemas.openxmlformats.org/officeDocument/2006/relationships/hyperlink" Target="http://maining-magazin.ru/asik/ibelink-dm11g-x11" TargetMode="External"/><Relationship Id="rId23" Type="http://schemas.openxmlformats.org/officeDocument/2006/relationships/hyperlink" Target="http://tehnomaksimum.ru/komputeri-i-perifiria/komplektuysh4ie/videokarti/professionalnaya_videokarta_pny_quadro_p1000_pci_e_30_4096mb_128_bit_vcqp1000_pb.html" TargetMode="External"/><Relationship Id="rId28" Type="http://schemas.openxmlformats.org/officeDocument/2006/relationships/hyperlink" Target="http://tehnomaksimum.ru/komputeri-i-perifiria/komplektuysh4ie/videokarti/professionalnaya_videokarta_pny_quadro_m2000_pci_e_30_4096mb_128_bit_hdcp_vcqm2000_pb.html" TargetMode="External"/><Relationship Id="rId36" Type="http://schemas.openxmlformats.org/officeDocument/2006/relationships/hyperlink" Target="http://tehnomaksimum.ru/komputeri-i-perifiria/komplektuysh4ie/videokarti/videokarta_zotac_geforce_gtx_1050_ti_1290mhz_pci_e_30_4096mb_7000mhz_128_bit_dvi_hdmi_hdcp_low_profile_zt_p10510e_10l.html" TargetMode="External"/><Relationship Id="rId49" Type="http://schemas.openxmlformats.org/officeDocument/2006/relationships/hyperlink" Target="https://&#1090;&#1080;&#1090;&#1072;&#1085;-&#1096;&#1086;&#1087;.&#1088;&#1091;&#1089;/p317370142-videokarta-dlya-majninga.html" TargetMode="External"/><Relationship Id="rId10" Type="http://schemas.openxmlformats.org/officeDocument/2006/relationships/hyperlink" Target="http://maining-magazin.ru/videokarti/gigabyte-nvidia-gtx1080-g1-gaming-8gb" TargetMode="External"/><Relationship Id="rId19" Type="http://schemas.openxmlformats.org/officeDocument/2006/relationships/hyperlink" Target="http://tehnomaksimum.ru/komputeri-i-perifiria/komplektuysh4ie/videokarti/professionalnaya_videokarta_pny_quadro_p5000_pci_e_30_16384mb_256_bit_vcqp5000_pb.html" TargetMode="External"/><Relationship Id="rId31" Type="http://schemas.openxmlformats.org/officeDocument/2006/relationships/hyperlink" Target="http://tehnomaksimum.ru/komputeri-i-perifiria/komplektuysh4ie/videokarti/professionalnaya_videokarta_pny_quadro_k1200_pci_e_20_4096mb_128_bit_vcqk1200dvi_pb.html" TargetMode="External"/><Relationship Id="rId44" Type="http://schemas.openxmlformats.org/officeDocument/2006/relationships/hyperlink" Target="http://tehnomaksimum.ru/komputeri-i-perifiria/komplektuysh4ie/videokarti/videokarta_powercolor_radeon_rx_580_1380mhz_pci_e_30_8192mb_8000mhz_256_bit_dvi_hdmi_hdcp_red_devil_axrx_580_8gbd5_3dh_oc.html" TargetMode="External"/><Relationship Id="rId4" Type="http://schemas.openxmlformats.org/officeDocument/2006/relationships/hyperlink" Target="http://maining-magazin.ru/videokarti/msi-p106-100-nvidia-gtx1060-6gb" TargetMode="External"/><Relationship Id="rId9" Type="http://schemas.openxmlformats.org/officeDocument/2006/relationships/hyperlink" Target="http://maining-magazin.ru/videokarti/gigabyte-gtx1080-8gb" TargetMode="External"/><Relationship Id="rId14" Type="http://schemas.openxmlformats.org/officeDocument/2006/relationships/hyperlink" Target="http://maining-magazin.ru/asik/antminer-s9" TargetMode="External"/><Relationship Id="rId22" Type="http://schemas.openxmlformats.org/officeDocument/2006/relationships/hyperlink" Target="http://tehnomaksimum.ru/komputeri-i-perifiria/komplektuysh4ie/videokarti/professionalnaya_videokarta_pny_quadro_p2000_pci_e_30_5120mb_160_bit_vcqp2000_pb.html" TargetMode="External"/><Relationship Id="rId27" Type="http://schemas.openxmlformats.org/officeDocument/2006/relationships/hyperlink" Target="http://tehnomaksimum.ru/komputeri-i-perifiria/komplektuysh4ie/videokarti/professionalnaya_videokarta_pny_quadro_m4000_pci_e_30_8192mb_256_bit_hdcp_vcqm4000_pb.html" TargetMode="External"/><Relationship Id="rId30" Type="http://schemas.openxmlformats.org/officeDocument/2006/relationships/hyperlink" Target="http://tehnomaksimum.ru/komputeri-i-perifiria/komplektuysh4ie/videokarti/professionalnaya_videokarta_pny_quadro_k2200_pci_e_20_4096mb_128_bit_dvi_vcqk2200_pb.html" TargetMode="External"/><Relationship Id="rId35" Type="http://schemas.openxmlformats.org/officeDocument/2006/relationships/hyperlink" Target="http://tehnomaksimum.ru/komputeri-i-perifiria/komplektuysh4ie/videokarti/videokarta_zotac_geforce_gtx_1050_ti_1303mhz_pci_e_30_4096mb_7000mhz_128_bit_dvi_hdmi_hdcp_mini_zt_p10510a_10l.html" TargetMode="External"/><Relationship Id="rId43" Type="http://schemas.openxmlformats.org/officeDocument/2006/relationships/hyperlink" Target="http://tehnomaksimum.ru/komputeri-i-perifiria/komplektuysh4ie/videokarti/videokarta_sapphire_radeon_pulse_rx_560_1300mhz_pci_e_30_4096mb_7000mhz_128_bit_hdmi_dl_dvi_d_displayport_11267_00_20g.html" TargetMode="External"/><Relationship Id="rId48" Type="http://schemas.openxmlformats.org/officeDocument/2006/relationships/hyperlink" Target="https://ru.dhgate.com/product/msi-gtx-1050ti-gaming-x-4g-128bit-gddr5-pci/401828781.html" TargetMode="External"/><Relationship Id="rId8" Type="http://schemas.openxmlformats.org/officeDocument/2006/relationships/hyperlink" Target="http://maining-magazin.ru/videokarti/amd-rx580-8gb-sapphire-nitro--radeon-rx580-8gb-gddr5"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3" Type="http://schemas.openxmlformats.org/officeDocument/2006/relationships/hyperlink" Target="https://market.yandex.ru/product/1712062083?show-uid=125288697020129238116014&amp;nid=55314&amp;lr=0&amp;context=search" TargetMode="External"/><Relationship Id="rId18" Type="http://schemas.openxmlformats.org/officeDocument/2006/relationships/hyperlink" Target="https://market-click2.yandex.ru/redir/GAkkM7lQwz62j9BQ6_qgZsa7Q0q-0ajOZXYIW0c-fMuF5_crPccOBz49Fe9N-wAnJdT9zuotZvM9NifHQ7vrsr5rLe6o82AHmLSQWTrbn9wdLGF6oNh3Hxs9_ZNW5UNecRXNcEWZ-DfzgRdiRqQA0VDtYQD4UFaH0Nc6satpeoBUecc6qvN5oiP3OwUIkUAuHT-0ek-QxF9uf7idSRKP6EVuMI5MHPKEbp4PEH1EaTwCki4v0gxe6G1-L52ycdCEAYjBT3GS3lcrQ0kf2hbYOfFwxlOhnqvG_gnhhyNdXh_Ell9959hFYBdRBZL1PDEDXvhyCRYq4jHS2BeVgFPu2ehAIAFcf4zfRXXmLpRP94zUVt5lqBix3195_omwj-UkzU2e2HoDKV-A6_PQH1EKYk0ZP3sefAKhbjAar4cyVu7G9lSLeddSKYMAf6oIr1B_ntCB-6N8bcQJV-iEhTMHkz3hreYjro1E8QEmZiTUfKaCj65s2GjUGD8fzHvVM58TtPxsE2Npuwe63A24Ywp3u0TTqHBPOWtcGl1_VcDkkVIR7mK4kFYDhvH3PfsKrVjQfZe1Z27AcvLwJ3Q1H22eqm4ddENpgFye75dXQB-uduMIIcBiDM9r7rG7gCD33gKckfDn3JEZ4rsLZ69Opox8jDrdgWxoWfdQVRJCSc6lpw6Hr3TfFse2eHPosm3RyX5TnrUR4V4-htfPna5PiQRoo3TYZ4T33wds7Zteb7OiM-60rDBN4fVlVXIZGT4F8lPt67GmVI_jKUL6fpEFq4q20FwBYBTv4qrpR16McUnyo6TxbDaU_39A0uV2GQcr2rTU2fT4FZ8l57ylU0HeO6EjC-JOrqNrES8Rh6dwXSLVOvR5345UJzYjozoPBuHrKGccCKVzL4WWyHjYNyivjjFJnjD41C27NRAbhoZaHIJZ6fS-BOwxQlH90ydz2pG9P2nhrtglAcqwe5Lw_ArZLY9uyz5duUoTN7zC31zgnASpVfiaEJiKERdDoLiZJD8ILy6BPEwdYq4ne8rwR3-w8bIhjA,,?data=QVyKqSPyGQwNvdoowNEPjb2K80POlrmvaKmfEQCTIap6-Ab-BiftmESb-_noCcxKmxswk8DOO30H6Xdfm9riuPj-s52YCpdMXYiUN818AU5M1VKqzy07ow1C99bgkCV5Ca-tVw8NX1_TnxwN8GT6osuZg1EOTI5kY5OTpfmV0yrahRrQS9QxjZlj_cfOMybRxstBcfrpn5DgkNt0xoLaomVJNpNQ9-8dorsx8kIwvVokEqiWggYVWOje7iD-9TykUIuVm-Xe5SakHujNUAR88nALolTzrFbICNs_q_7OFTda4gtqDI33wSa1XWu-_NPZoehnC2MRmpGURTqmGLiBl9sPNUR_wGDPyP0SQuGrZ12E0CQvVKX-M_KipvJvUjxBa76O8dpB6IsKVWHOm5yTVpgqDDvN38R3eArr2JkjsVk-gkreaqLEbkLs0fDziLwOGW5MDP42RUOrZsoASL56yzSu5EocLwwnLwUuO7NcJayF_vlfW-hz83TQATn15nlvFDZpORDbCT-wmxZhOdpOrDuRjNhzYzNp8trl-CYDFukCHYwlRGCPlseUlPnoEdL4&amp;b64e=1&amp;sign=bf1d2df9631236b9c7cda82c3a3a65f4&amp;keyno=1&amp;track=" TargetMode="External"/><Relationship Id="rId26" Type="http://schemas.openxmlformats.org/officeDocument/2006/relationships/hyperlink" Target="https://market.yandex.ru/product/1723627346?show-uid=125298540668420840916049&amp;nid=55314&amp;lr=0&amp;context=search" TargetMode="External"/><Relationship Id="rId39" Type="http://schemas.openxmlformats.org/officeDocument/2006/relationships/hyperlink" Target="https://market-click2.yandex.ru/redir/HF5aFXPtYaOXWqyGbv9Mu6lkRJj4Ndj6LgvN2NxCFAwyVzOccqIihRI3NH_2l7JCFLXz3LYa28zIz2j6_PAQwPds75izuzbjI8nP3q1uveLQK79in5SZ-WbAFjII6hiBv-I8_jlxrwXTkZY408f5TCIDun9KIuma1RbAyitI4AMM3esgLfXskR-TKwK5vbr_xwad8P6Mb0MP6lXMy56OPIIDLCDCLpFJLiU_8kS5ELf8vb7Dfcu3zaJTiKsKboPB46SGVZyEbI_zjzffUA2ESYKdmWX7JOPAbqYF4KmZF81LTAOWoz4u4ajFbCrK9K-25w8kPXPNX0zZrgp2AixSkCoicC3i-PBs_CcyflOf3E95zyTIzITL-VxBzwc2zduVY7_h7bijMVnx-2-1RdqzuttZ_DCDanV6wX9__HMn9BLIUXnzamAiLSgmTdHZiTZxoP_3C48HnaJp4WerwrEA-rWJu6uWUS8oFb1Qymu1CuOQPg6Sne2W3lNTCWLFpRZZTeSdZF0o0QNjsxpd5vD6uVEYGhfjI6ZOqzgCUohszN7FY5J8_hn6rJql3FQopQuOZj_N26tRrrzBjHfp-DpJwgoyaJYAWMKiy7kWpjUGYRZWyj2h8oa8o5BfZcxVCjnUdrSDeWTiFmbHni6UWUyoMS433Cl-3gL4_L5a3ENBi1QGcxcPuKi56kopCSYlFrCidBKFIUJq7L8Kyqhj3SjNlzWXF4UF8LlS4slXgGTK4ZQml2fkKJhoaaMhfiD7XNQV00H9sBNkeNyBkjNWKCiAUBi00W_oGf9vwqzPe968LvCPJFJqKDw_2nQDiWELT9rgUGlVpqKWf4M-VjfslOMfRmzuoQABH5Vhe69634E_AOfKSjrOJ4XHddj0y4a5OPR0talPfp8_DhSE_88aUwIruhUHlXVRp_Gwp1_h3nczXvG4WPrsBYyUv0tbZ8hkRVoRZDGFMqF8WDSW7zKEYNMXnb_lq69exrNJRtGtvr6KRwuulqbFtbghCpfEkIDNwygjQ-BbZQf4hUs3HBaTUYfWOkp30QdndP-R?data=41WTYndNxdlaG-5xTfn6okY8p8Pwg5EL5II-gGm8_O_29WcCHEpwvSLw1NTWrwT4e6A7EOrZBy13f2N7CUkk0pYQ1c2tjL2MgyGJu2ngjjhgiw-H6zlaprQBeTwuihzrxYuLa7yzB9gS8Dv9WU6dbLQV6jC2OwYn-Gkjx9hX-_DtthQXFKOsOC5hufoningi2Q7iSjdcA985JxC1-WqfqlmiMGyhgLmGceCOI_qOUEHDTNwdZRtlR-O0YdW2kTks6k1pYPDFS7IVkvKQg3qOXa20TF0vZ8hA9X6qDwBZe1Ue7mnpbFc0cKkxt4DIUQ76KaLCCNdBP4GgDBdyT2pxM6k05lEcFE7JN1rBleNXJLYI1uDT2HWzdcBHyV1bz1iCJomNq-ky5yBH6wKN3I1hJutPoyBpSb34&amp;b64e=1&amp;sign=a7ee37c4a7215bf5e30373e51a9a363a&amp;keyno=1" TargetMode="External"/><Relationship Id="rId21" Type="http://schemas.openxmlformats.org/officeDocument/2006/relationships/hyperlink" Target="https://market.yandex.ru/product/1721948846?show-uid=125295712872498851716044&amp;nid=55314&amp;lr=0&amp;context=search" TargetMode="External"/><Relationship Id="rId34" Type="http://schemas.openxmlformats.org/officeDocument/2006/relationships/hyperlink" Target="https://market.yandex.ru/product/1729046055?show-uid=125298540668420840916058&amp;nid=55314&amp;lr=0&amp;context=search" TargetMode="External"/><Relationship Id="rId42" Type="http://schemas.openxmlformats.org/officeDocument/2006/relationships/hyperlink" Target="https://market-click2.yandex.ru/redir/GAkkM7lQwz62j9BQ6_qgZtJJQenG4IhO-wWd9iPj0wJFAk82dAFjQSeTyyV2zTpHxfWe2RVRodrRgN6KsxFOHgPXYvvQVrsoujn40YfG71a9nGbVNymJvAwtwzN1G6QkdxiTarMaPhSlq5h_9C-b3QRRNKoPyAfA0RCMlcQ9gcqdLakqCzswWZt-c9eWCN4bESRvmb_1hK09umPMQRZObE9KE9bEEoPuDTYLuyd59kJTlk6e1HQEW0c96H9SxsE3EJKyFxU-xEUIExNTdFltOO-kcE4vcjQPhBKVpTDw2tbJ9TwDP06cJSbVOHENdENYtmQVz_q9Wm-RR9UpiPEfAHiHPOQpq8ZT2__THYZP2NcHUX_GmdSzvgMet2Ci3YSJb3WBtYhy2CghzLNscxubxs5o466IB_r26SSoBX-_pymOVM6Qaop4Ei66YaA23YeZol10g2voDeA-TVIstnKpLleIgq17NQrI8cR0tJyevvmo4CFpInvWXpfwvHLryzXTZU06lMCB35zQn15fKIncPvHwwYB7q1k5Ajo1uXlMn38ubxzxsAq7BxT1-wTMfQ92peuKtdc0eT7qI9DiC6QdqFTWpeNGn4VuU6Et--Lsui3x5zrnU3MBrIjpdjm5p5Lf5MlciDL5xpljUGNqnVLEEkywghPlEHxCN5HljE6M6zouETL-k_9ug9VoqF1dBICbnUTnxsbqCTloqdxMvxQl20TkKMp3sXx7Msc8SG9RiDhx_uY9KmyjHrZbmx7N0RTYb6V6hYNNoLrHe1EMDm9Xr2pxLvv-bAnTVazDdyxJN7HS1mbkowHZ_uIRDQUjLzBZh4iRFjzPjgF4bT0Sblz6jXgfpty3bnmeBVOix-JShWjqwilmqEVDmanFAbk-JqMyHRpf9q79Oh6BmrQk57L3RZ56fhNurgpQe8I7-SbvSbUKSGHxFaSKUambS1qYsL2w9W4GIsX19fEnWAKde8ZiYMVKLXofxHRUqCOYNwI3Vp9zUGiFPIgCQLEau57_r8LSvJJFrD-BVqbVEfZ5LQz-WgY155dGkY-0?data=QVyKqSPyGQwNvdoowNEPjR-fgUr2oqwlab823F3GP3H0J-VcbDt2CUE1sJ-AqOEFgsJzGU0dBbNLpnob3FJyUQOSh5hdzpRIVHjMaykpXwNs7iTOR9p62CWSJeRLlO30xBGRq4-r0N5ptaer56Cu1HHLRqqHZzMFzqNTVn4Z8B6PK3Sj6ibwe7loOsjdIQHZFy-Jxqh1o4oOzPpz0pNPKitxkA-_97coFVx0jsqGH44vmQd-5He_SYNSSudEii8_7olEdcP-zAUKgKT7zF1HFJbjXPSRtFFAk0M9r9le7Lqnt_1kv3mKfsXdIBtf0HnI4UGfgzxm8HBOyneio8HdVPPkuos4X3c1jl0l85-xJ9dKjbFhGk0cxEvCfAbTu_Pnn6Zn3AbkWSl0WVCtXIryxcxfEHeR4VfKreV5jmSewuVrXjyVPUBUq6RCoUOS-5vvo0qHuTbKfbkFs6qc3ePWNB7QA7Yl4KS9bRM_esgs1Dfn8jVUfwvqLTtY66iUhVHnF744osMiNO7jmu4l94PyXbIQaNlm8tOOaX4nyGCLxj6ygdPaNthiuw%2C%2C&amp;b64e=1&amp;sign=1abde8373e0332c0477cb95adc640d49&amp;keyno=1&amp;track=" TargetMode="External"/><Relationship Id="rId47" Type="http://schemas.openxmlformats.org/officeDocument/2006/relationships/hyperlink" Target="https://market.yandex.ru/product/10731880?show-uid=125301114110855784716071&amp;nid=55314&amp;lr=0&amp;context=search" TargetMode="External"/><Relationship Id="rId50" Type="http://schemas.openxmlformats.org/officeDocument/2006/relationships/hyperlink" Target="https://market.yandex.ru/product/1729646787?show-uid=125303862047091195316078&amp;nid=55314&amp;lr=0&amp;context=search" TargetMode="External"/><Relationship Id="rId55" Type="http://schemas.openxmlformats.org/officeDocument/2006/relationships/hyperlink" Target="https://market.yandex.ru/product/1721948850?show-uid=125305785225606416716087&amp;nid=55314&amp;lr=0&amp;context=search" TargetMode="External"/><Relationship Id="rId63" Type="http://schemas.openxmlformats.org/officeDocument/2006/relationships/hyperlink" Target="https://market.yandex.ru/product/14021281?show-uid=125305785225606416716096&amp;nid=55314&amp;lr=0&amp;context=search" TargetMode="External"/><Relationship Id="rId68" Type="http://schemas.openxmlformats.org/officeDocument/2006/relationships/hyperlink" Target="https://market.yandex.ru/product/1721948890?show-uid=125307691670820278616108&amp;nid=55314&amp;lr=0&amp;context=search" TargetMode="External"/><Relationship Id="rId7" Type="http://schemas.openxmlformats.org/officeDocument/2006/relationships/hyperlink" Target="https://market.yandex.ru/product/10694752?show-uid=125285795915570871416007&amp;nid=55314&amp;lr=0&amp;context=search" TargetMode="External"/><Relationship Id="rId71" Type="http://schemas.openxmlformats.org/officeDocument/2006/relationships/hyperlink" Target="https://market.yandex.ru/product/1729907702?show-uid=125309063170039081816113&amp;nid=55314&amp;lr=0&amp;context=search" TargetMode="External"/><Relationship Id="rId2" Type="http://schemas.openxmlformats.org/officeDocument/2006/relationships/hyperlink" Target="https://market.yandex.ru/product/1723049752?show-uid=125282874936202141416001&amp;nid=55314&amp;lr=0&amp;context=search" TargetMode="External"/><Relationship Id="rId16" Type="http://schemas.openxmlformats.org/officeDocument/2006/relationships/hyperlink" Target="https://market.yandex.ru/product/1724707817?show-uid=125288697020129238116018&amp;nid=55314&amp;lr=0&amp;context=search" TargetMode="External"/><Relationship Id="rId29" Type="http://schemas.openxmlformats.org/officeDocument/2006/relationships/hyperlink" Target="https://market.yandex.ru/product/13896099?show-uid=125298540668420840916053&amp;nid=55314&amp;lr=0&amp;context=search" TargetMode="External"/><Relationship Id="rId11" Type="http://schemas.openxmlformats.org/officeDocument/2006/relationships/hyperlink" Target="https://market-click2.yandex.ru/redir/GAkkM7lQwz62j9BQ6_qgZkodYqPuaggsJ9cd5odbBpnvOQlDZTrGGWHWYELXZLpwWhs9Diasp5eErMMONsI98ShiaLHlVM3IhE8QBI52tSkqQsGad8uQ2O6Iq72S7rr1rv_3IIL1_mGpuemLDQt1yGGBBSv9B3hnxf14-ap8RaYQY0QPRiqAefXGYVHzcVZ2XvEABPjz1KZauT5jFECL2IZFhVbKIGIUA9QlqA1e_pNzXzZsnshSeTOIB00Fgx_ZoN6ClmY1ftRq6sQMdIimV_VMoUGMwD-hb3RHtxTpiRZ5BfKeo1ZTa911EVR7n7rOmUkQphd9LuPtlUWRqKW3gwKkBKfPZDqxEbkyl3CmHNSdZLNAA06LnBdsO-EEWOVrYQ3Na4j9qXhooCHE38VeHOWnC0U_pwzk503XPpah_yrtdy1OYx6m6iQBozkZh65uxCT8djafz1xGl8qOw6paFGfm0qfZFeo5vdViTABPNCiVrW2pR_6Ys1M_Y0SYt-oB-pkcNLKTnV24b_LsUkOjcBuOKIZSMJLYrus-R68v8N1wYxGVoY0ZKyRYDvAmgt84PdvdLuynQF7NCkS6Aqi3Bm1TIhmygdvetsX5EiVtJc7Ppk-5H-mPkusLhCt9PXzxPK9e7teGa28gqw40PfqNjIBZye2PKtP5RD71AcBro6bhnafxXxlnZLaMPeYZsi-fOBFW3jS5IXELm200FkW05Aa9qioXdlc87hKj4rW8-7O-SU_9xwX8xM8EgTJsMAQJ7rQXfO1Yjpxb-sqtg6d1PuyGG1WxI1aDuiUks9C5c-qFUBHjwRMVctlC0HYiRLAoiV5ia92S3tut5ulxZBnHQ2UogVA6BptA1skdzILhoRtVyqEC_pBGNXG2vPVBa2jRbf5PShqehm_9SfzmtSWSTP_WN9Ns5OV2RBn1rvn-3lON37C7vAtt8xgTnFaKFgoPVX3VAd5xeCS40mLPBySz8-sCCAuzClcsdajX7SqpRom35EpmjxLYbf8UWK0sgD9-YYZqV0QRqtqMJ_3ktXDXPg,,?data=QVyKqSPyGQwNvdoowNEPjb2K80POlrmvaKmfEQCTIap6-Ab-BiftmDx0PA97THe62WikuIBds9n594Pwia0Nz95Uu6k82FCqfUx01FaJL5PwT5clBRwUZTMAcZYOmkzv5X9wOIp9QjTqZ8xJLpJ8isU3S6u6xlLu6scKAud5R1VbJYyhbCkJy71IlDndFbHmPRmIvwMiUCQ1U6D8ngBpLIOjaL46xZ4mGL7bufiktMS7rFf0oQizB41upd1kgcNqdZfJYf0o9pGQnVm9YWtPPI-ewMZEDIStzbQnq9DM2L8BUJ5-0834GG44m86K75Cpth2-AdxLNoLKYQzurN7KlF6UiEXCf3C1qG_lzYFFYPVy3MktNM8GLdddK5X4-eLRofetVbkkqiD0wM8o-GdMzzDx3WPTjXuBMqoQjvSzD7FWK9RBsuEfKEyrtLn-3-9APBC3Zlf0nNwC2R0p6UiEWNXutUA6jCvSEei_oypOv7jCDYL4TgeXoUXlj5AkCfUYjbcpRINLivSGfrlEaeLuIol1vEltv1W0td_jcduP7UJMBigFCc3dG-9F_S4iKQ3c40MpjKnX187f1i8xLlOcpHezUSTCfHRCguDdMCDvoEFIVg1B6Y-i_oeFcP1gGc4g3iMtEldlKBuSO1wkkLnNz6KnxpIqhzpG6bq4QpQhOcKU9C_aKmnu3ShRFeOTWQUEd8gQCT9Pu0OGJuBCwYURwVi_ADjr_j9uhzRrfBpL5zl6eAx2XXw2lAljYMUzcro3nNfGYV3dKc7x_z6Xufl5O1wgA1ZxMcEz&amp;b64e=1&amp;sign=4970e856fe92d78a14c57a18f7c21c9f&amp;keyno=1&amp;track=" TargetMode="External"/><Relationship Id="rId24" Type="http://schemas.openxmlformats.org/officeDocument/2006/relationships/hyperlink" Target="https://market.yandex.ru/product/1723638827?show-uid=125295712872498851716047&amp;nid=55314&amp;lr=0&amp;context=search" TargetMode="External"/><Relationship Id="rId32" Type="http://schemas.openxmlformats.org/officeDocument/2006/relationships/hyperlink" Target="https://market.yandex.ru/product/1732638471?show-uid=125298540668420840916056&amp;nid=55314&amp;lr=0&amp;context=search" TargetMode="External"/><Relationship Id="rId37" Type="http://schemas.openxmlformats.org/officeDocument/2006/relationships/hyperlink" Target="https://market-click2.yandex.ru/redir/GAkkM7lQwz62j9BQ6_qgZsa7Q0q-0ajOZXYIW0c-fMuF5_crPccOBz49Fe9N-wAnJdT9zuotZvM9NifHQ7vrsr5rLe6o82AHmLSQWTrbn9wdLGF6oNh3Hxs9_ZNW5UNecRXNcEWZ-DfzgRdiRqQA0VDtYQD4UFaH0Nc6satpeoBUecc6qvN5oqYqRNtNSrQaX8K3NrWzuA1dAYuJTQ-TTKLZapp7_162nLMYu5_8dvb0GC89nBhdHHMlwn5xMrD1QbalrMi5uWdetCPulmjQ21vpwHOpj_XB44SXNn-NxBhpScvQAPlYFnc8ZomzB9z1uC1BxW7JuLgJrTrWfv5kQSAzjsFyT5jKInQmOB-zuzanM4fEEoPnvg44o482Ocr5QBO1SwJQoDzIqV35JXfTSSHEQ7WXfmO79gwDaT6X-MuX6PIKpw3kqcxI4RjXw1uwrHx8XndMMxeVRdejMNe2PRhnnQJddtfIZDbI0hnSGqdZCOwx7kpMEZ1N1XXtsNdQQramXv6jccZPUftXh2waDi51VOJ59L3Yqy8Tl6ZXheLoI6ECkmBIxlBINwHdCn1pxTA3IVBSqeX_PnlJflYF_LsLIyD3aEFTHjLtX_ikfjna5aRQX6EuDPU7Mx4P5igYznAPSzB2aiwQBQhDjNg5o-i-K7hfZPC0gThDuHoCoiSxFjVnFjUUgEFvWSbGwtsT2E3G2oN3Sb58aoQHL6UwXcAuX_2SBXwIt_9fRlMHjc_BQSfRRLC5qo5qyiz6A9oxKvTBLz7u889RaoPBw7ShRBlfp9oZ8-rMXltUZjmFEca9EDb24RhmqvSwJ_4yycWPS_cRlDIRv5Sq0CIz4o-TaxcQYIqc4B5r1a_UPC-AXqzdrWZ52eCl4hccIMjOb9V3uEHz-I3rIOpJbwYft9thX007_M05MS7leXHuludcNm5w5MIantShx05Pw4Pa3_z8pN48jWumJwzJ_b8DgERr-qNrfgst1eK4za1snjf_ujmVBLT8mdjguRFOTb4Eb2rVkpJ8oTj7KWmnO8Hbp7rL5NaARlImu2eW?data=QVyKqSPyGQwNvdoowNEPje_mumj_O7aorodUfRmLIxmmQVxEOIQaTc9YLm9NLW_EHNeQQYOkp16ukj8ragPcw2BCT9OLtdOXw4w3vLbXIgK-nT-sD52e48T0vqvSyNmOzyO4YHSLWppLwlwpmVRIaS-pRIQJKfzLIpvvupBKpi5Ks1Qc2zbHaM5ZArYtLWY7VsH7G_MSrO_Av2_4FL-mZnHGxt3BjhHeAeLTfU3fAukbkGsgs-Ol-tqy727_f2XOluVi2GIfIu0NpKcBbtZvt6UV2oqbLcdEphQuvwBs7ovlkwuQMRBPrzOMqGRQodwR3_HMWYhz7xdhVNoj9OeM2otHyl-4vEyi0YDq2uhC07VBAOVQqHQv-0cw5oCBSE3IVtBYYSExiCJe293Esfuxa8nsQ7l6RVnjV_pPVJMUQUE8Lj7NulK0504F5qpKTiqt3bGVdqa-YqGQOnNylySX1A%2C%2C&amp;b64e=1&amp;sign=ec10cc463da1756f70c38285eadf7b40&amp;keyno=1&amp;track=" TargetMode="External"/><Relationship Id="rId40" Type="http://schemas.openxmlformats.org/officeDocument/2006/relationships/hyperlink" Target="https://market.yandex.ru/product/13952709?show-uid=125301114110855784716064&amp;nid=55314&amp;lr=0&amp;context=search" TargetMode="External"/><Relationship Id="rId45" Type="http://schemas.openxmlformats.org/officeDocument/2006/relationships/hyperlink" Target="https://market.yandex.ru/product/7270666?show-uid=125301114110855784716069&amp;nid=55314&amp;lr=0&amp;context=search" TargetMode="External"/><Relationship Id="rId53" Type="http://schemas.openxmlformats.org/officeDocument/2006/relationships/hyperlink" Target="https://market.yandex.ru/product/1723626628?show-uid=125303862047091195316083&amp;nid=55314&amp;lr=0&amp;context=search" TargetMode="External"/><Relationship Id="rId58" Type="http://schemas.openxmlformats.org/officeDocument/2006/relationships/hyperlink" Target="https://market.yandex.ru/product/1730973402?show-uid=125305785225606416716090&amp;nid=55314&amp;lr=0&amp;context=search" TargetMode="External"/><Relationship Id="rId66" Type="http://schemas.openxmlformats.org/officeDocument/2006/relationships/hyperlink" Target="https://market.yandex.ru/product/1817524672?show-uid=125307691670820278616104&amp;nid=55314&amp;lr=0&amp;context=search" TargetMode="External"/><Relationship Id="rId74" Type="http://schemas.openxmlformats.org/officeDocument/2006/relationships/printerSettings" Target="../printerSettings/printerSettings2.bin"/><Relationship Id="rId5" Type="http://schemas.openxmlformats.org/officeDocument/2006/relationships/hyperlink" Target="https://market.yandex.ru/product/13061890?show-uid=125282874936202141416004&amp;nid=55314&amp;lr=0&amp;context=search" TargetMode="External"/><Relationship Id="rId15" Type="http://schemas.openxmlformats.org/officeDocument/2006/relationships/hyperlink" Target="https://market-click2.yandex.ru/redir/GAkkM7lQwz62j9BQ6_qgZiCzW2fAsmmQ_GI1VpluQfg9G-cnW1l_wMabThZlGyV0WBXxMbMPerPsfinHe8YLQ1B-QSKMAzyC1V5GDmiI8XChzOuphPFW8NW6JOdjLyDg9OsR9BGYEKvjnDbz9qp4yLajM4yOT1OGPX-dCPvfTReAWbV3c7aWMa5MyUaxotn9wBnI3VRlVSiBPzBH-fBN3aeQvjAA69y4BwTL8kZTMef-iGLvmlrgPH0yBUuza1KNV4zJjNH3KygWW_oTZ_dBXwjYEtD9kge0CBuDoYWFU33qIJ8rB_vCbW42WYA9OzmdV_2UCcj8Lr-R0BLPWzFER2DSlHSS_2-AqKueqNeKV67IUhO9O4DH2PlbyMYsTgVwFy-A-1Zam62MwTJ8MBAj11tiEi3xODUsInB3CeAieIsNgqhoCYb2OZkAVJXPd55z4HzS4ob4rzknhVrElXf--XeKMeHwjvjYbOYymqZIQMJNtusIZCVkUd7vEWWGcl0pMzNE-YY2KUqVA5uYKsHWk_JL1LFVuLzIbWM7LwYQ3TyHoV5ZDhyHS1mKj5UbdQKlFAvdUEaz-b3QsGdTiJqjwIy4ki91O0cZ2GGMgWSARsLWB2gGF8YtYabF1eQfwDsN4aYLzZL-df6FhdGBuVHmxjW80RvCCNKsf_AfpWtRtlnEkgt1TZ0rYx4Hsvrm2AM2loiLa7AIuX8hK2tsKfV4CJLqOjiFtUh9dBSYbvFsBu5p_66kilhtf1ltoLRUpajNpQvaeVLjl9ayeKGuCyWrVd1YBww9yIMp9Ogwjm3vCXVfezvfFe38PzFp0BDSYl_mvkUdA8R7O0YIL7KcteVoioN6MWj5HCB-al9pDcwNeJEUFVhmx66cG23Fk644p4xfvEHWPNSjih48huZQOCoaqV1uFGbXbKQ2Z4HgR3BeV03MsbF5NffmIToX1VzJ2Xpl6xuTZj5OZhf5s2gaVKGY_q-e8-z2TRJ9a1KKeUbs2Pj0TRRZSOzBwQO-B3Mawp5QKILqNtpMrPm1ozZaaP6Itg,,?data=QVyKqSPyGQwNvdoowNEPjWhFaLdCy6NxQSHD28YPXnl50mpov9pHL4yIv2lC6T5iKRfAdSr-kd_8dL4Cffx6Hq14sSEWDNSa3aRdi9zTVIIEmw1LZP_jv34hgbhuUyP0K6gyadl6XcwpYp6iRbORZFV0yV43qqW5LMVJvFeHG3r4pwwGfFuw6AxoSS6Ei7hqJpDPms_tEAzcGEG3A4uianJVYLHQB1UAmq-5lHdB1QOflAQo0RXpKXV8XYVg9yRbsMeuBC6mxitWyaAuXK24fkePl-V2L0JwCxLK38FPj82L4LFdmuRtgkWXvLGvnJ1vwVRMhaGihiJqgoVEnKuiwBneNZs0bTkoR0Mtd-xN6UmeI2V-M1ZuTlNhCD_n_VrJ1b5vw9zFEXgN9lllzZwUZwjaZpK2zhFZXI3vaLd_91NoOuo5ICqBoDizb9UUf9BE3MW7oCqsZKumW3OIN8CQ3o9CnqSKue52P6Cms9qfJHnZ_UN6ViOtnhxx5rvOmcLWA4tx5R-4NPqDSryYxkld6D1klhk4Cf9ezMQWBfM5-Uu2xLyEJXmK3w%2C%2C&amp;b64e=1&amp;sign=7793e56ef8de6c5b123bacbf83520424&amp;keyno=1&amp;track=" TargetMode="External"/><Relationship Id="rId23" Type="http://schemas.openxmlformats.org/officeDocument/2006/relationships/hyperlink" Target="https://market.yandex.ru/product/14022631?show-uid=125295712872498851716046&amp;nid=55314&amp;lr=0&amp;context=search" TargetMode="External"/><Relationship Id="rId28" Type="http://schemas.openxmlformats.org/officeDocument/2006/relationships/hyperlink" Target="https://market.yandex.ru/product/1717032666?show-uid=125298540668420840916052&amp;nid=55314&amp;lr=0&amp;context=search" TargetMode="External"/><Relationship Id="rId36" Type="http://schemas.openxmlformats.org/officeDocument/2006/relationships/hyperlink" Target="https://market.yandex.ru/product/1732773337?show-uid=125298540668420840916060&amp;nid=55314&amp;lr=0&amp;context=search" TargetMode="External"/><Relationship Id="rId49" Type="http://schemas.openxmlformats.org/officeDocument/2006/relationships/hyperlink" Target="https://market.yandex.ru/product/10731966?show-uid=125303862047091195316077&amp;nid=55314&amp;lr=0&amp;context=search" TargetMode="External"/><Relationship Id="rId57" Type="http://schemas.openxmlformats.org/officeDocument/2006/relationships/hyperlink" Target="https://market.yandex.ru/product/1723628820?show-uid=125305785225606416716089&amp;nid=55314&amp;lr=0&amp;context=search" TargetMode="External"/><Relationship Id="rId61" Type="http://schemas.openxmlformats.org/officeDocument/2006/relationships/hyperlink" Target="https://market.yandex.ru/product/1732635984?show-uid=125305785225606416716093&amp;nid=55314&amp;lr=0&amp;context=search" TargetMode="External"/><Relationship Id="rId10" Type="http://schemas.openxmlformats.org/officeDocument/2006/relationships/hyperlink" Target="https://market.yandex.ru/product/1725039401?show-uid=125285795915570871416012&amp;nid=55314&amp;lr=0&amp;context=search" TargetMode="External"/><Relationship Id="rId19" Type="http://schemas.openxmlformats.org/officeDocument/2006/relationships/hyperlink" Target="https://market-click2.yandex.ru/redir/GAkkM7lQwz62j9BQ6_qgZkodYqPuaggsJ9cd5odbBpnvOQlDZTrGGWHWYELXZLpwWhs9Diasp5eErMMONsI98ShiaLHlVM3IhE8QBI52tSkqQsGad8uQ2O6Iq72S7rr1rv_3IIL1_mGpuemLDQt1yGGBBSv9B3hnxf14-ap8RaYQY0QPRiqAefccRwFI89QGwCVGaQaL-z5Q1XKMVCIPrvKDTGP6vtCLRbhCdVhTgHHp-8k7qFQotk2RWsQfZ67tXO-FkJnIzTK1aq2j5KNjAtzOBBKJTW7VrUYk035TacV32RF1VVdGdSIlsryLVh7qmZriw7K4aPymLudmqBc9qqxDDwf_7TRQ7SgWz2vFKkyCKUrxrrty6NZSMxDPqU1enJhz3ixyXiodq_yzUDvdiH371CC5uAESliNX_XYZvm9wrvd1bHW9byO-KUydS0wc5ZD_mfv56ij_9dmmMCYR1zuoK4nUij7_KHZIJ-ieoPy9a6FKMU-dOPSLMAgjQFZqqqyDVaB4v1s1GU7DGFxgUjCLsb0wjnb01UXxPDzn0TVx2RY_ipP2tp9hyhMohs4W-tphaLlsDTaR9-ayEuZAGNE_vVhG6vdI24JyzGLxB8SjtEBsEVnirsz9S391YmnfNbdfkKFHLmfsPSQWhzZSfTgCDXVd1C9fCpoM6KoSxLLR_8US1MP6tHEwvoIWJsZjjiWG96NeYXr4veUtiNWEixxqOBbuH0H1aqZEyu3gBRG4PPs-ChHiRRyj3ex1Bcj3Bx2MPXwxw3sD_pEiLQLtacsVF85GKHiFBR_-w7wtd1Gg21qQLI975v9ybYltkVy2vxmETJayci1udJMLAs5GxELOM7FRy_VcP_yUNWeGOGyAYE-i4agWqeCgFpckBmwMKq5PBWgNN7dOekgUpmitEml9fJjI0lx4wGi8kCt-SrZsZOmPWoX2YWxZ0cFZbmT14H0voEfB-2FuwdWJQzb6_jxY1ZxRhBoGCOQssdVRSlkcAjQ2QOnxhVE81KEjsTLdrRtsvFM-GB9Bj_YX8DMyqA,,?data=QVyKqSPyGQwNvdoowNEPjcAAas44zjd-fLEz8Ub3mh48v3XLs8WWnXx121h65eqT1hRwpCNKVkp9KZ66cypVLcA_pI3hLArSE8Ozt_AFiGvVzdoJFy_KwAtVAv9JfAhbSXvyZUZpQjY_oMVCJHNzU3zggold25sXTI2p1kpRA7Dl4ZvfP2fpRdZcJnyVajnL5Wc3sgGNanI8XotNF5OxA7OXuyLFrLzH00wJ6tZq8upDphyvq9Y9JGmTEYNhql0UXohMa0WOjgt6U8BVfLtZ_n9WRL3fkYjRcy-d9J0tP54gdKwL1z4BMoD9oTGRkYnF0fIN2LppxHbrKwr2b9pXrkAac9gEMOsC0e8HH1_rVbPe71hcUii3LSZkx6AqmTpCH7-r09bmVx6MEtU0H_VeIgha5ApfiN_oUHEtCGrD0LvHdqOiZ5QzxHkdPpPOXRoiDRNeXNUE697OD8J5UOBMnCW6MOQXbLFE9dP7YDSzPRoc5l_uEhc9So-n0XBB-7uB&amp;b64e=1&amp;sign=813f544d93c5b4acf2005f66857a3872&amp;keyno=1&amp;track=" TargetMode="External"/><Relationship Id="rId31" Type="http://schemas.openxmlformats.org/officeDocument/2006/relationships/hyperlink" Target="https://market.yandex.ru/product/1721948882?show-uid=125298540668420840916055&amp;nid=55314&amp;lr=0&amp;context=search" TargetMode="External"/><Relationship Id="rId44" Type="http://schemas.openxmlformats.org/officeDocument/2006/relationships/hyperlink" Target="https://market-click2.yandex.ru/redir/GAkkM7lQwz62j9BQ6_qgZtyCFBoqZDpXcBcGz8Om8YtV41fr1mOcVy_BLWYXcS4uaPDBkg_vE54gho8KWYeOIv21TIYYURoG-7I9EmF1IkJcCbMM3Zy_q3uQS5AE3r6hm2qudpye6LYyp_miCMVMVuLrcXht4XEsLdUJT4hriJBhmzN0kF7syv8dZErdJayzPwuhLvJ4k53SeDwujXj4g9mrvPx1ykAmHZuVjOrwevv7dAEIkDHksu79fKGKrdCM-Wa1GjghWW6mo9JaMpdKLkKzAcsVTPbRfeDEQv5Uyp8xC4mahBbH_S7fXMLVDLchlCHzs3Md1MDy2jVJNAf06xERnA9h8Mdg0t2szUsko-F_KDnIEv_PKyoXNZmf2QEls5iCJN_B4mrofGGKmdyQnlBq14maC-RHlmdvAzFm98Qb6p_IW_8tKcj397DuktmrfNZg-UnrYeP37r8XDR7TQe0o6SZCtNBTlm3J-7e38meN5Mtg9c_FWWyEvmuYJXOPCmHEVyk2ZLYVz0oSiQ3goKbuCBInDWaGgOFaq6qJk0qTEhunNUullftRsY-oDpsyDA1XltYfP8mCrmt3lyDLd25vb7-gDzZ1Ug8S8B7zuSewrwKwQrtjvBMTSSSIdUX1w3poW9QIYSiMT4VxXxUP9VD9_ktgTPloEQCqndsYrJfMfpcvZs33G5vqvlJf8k1Dm8i6WGJWZjj8Gru6gUwgo8RowNWLSaFXpKl4s6PYXry4nT4xOII6PonGstRo3BkHaCOJUEuAs6ed_CVtuVWD0YmtiwIuj1oPVCGkBYAZFRyEI5SXD_TZwvmCXiW6eneC00cKQi4Qv6rqaOiBFXk3qv1voYRDiWTq82RhiT4ZRIq60rPn-hSpo8chihLuOj_Uxob0Tu6y4W8LIIkjOOYIakFFkIwXJgneNX9QEUR_Odc45S9bZkg7SlIOO7LYT8totNO_CpHyZI2iwWQecG2UoF3er0emD0WaglBUcBcwAX7D2GRcPWEUo86qyEav9MgGUN6fBN8FsFgi5iaBWmAjWiOMYHCR9xSC?data=QVyKqSPyGQwNvdoowNEPjXwQWWrc6tY3WM3wyyPmTagp-SZrQA2-NxB_m6BIcOZPaH3SldgGF4xj_9Vot0GdcpJyNsHMjkCu5nqrQNiMhdQ_B-lzNUukE08-qklP5cPJK9e7rKSSOPjTgtKolZHcMkO6tBdHlqnT5clLuVGYe9R7whoAc6WiGPBpoYM752EzgLII8oiIMoVvCXGpcUdPQexBsQgnYcLV212jPa9Dn-9pF7Lt14bZ56g35y_0srnABPQ__K0hiAnrk8tq78QdE2R_uTtGw51dcTWZs6zkGiZrUN1Db2RoomysB-H8Cl40m-25Y8x5q6sJ_i7jcndNPv-_KMIUD9BugWBSTk4dFNM0tpK2KkdkPHvW4ACsS1ziFl3zGINqSU-EmGIJwlJuqsy0NpVtBTr2xI1ianLkxHNkBZRwM8qCJHqHTcPxJTmgssKQniGVdtxHKkdt7THvMA2lmMRTSW1XlMOqCf12FaZa36M6Mxv1vty8Q7thaEN2fypzLmyXjC6HX9LLM5jB5A%2C%2C&amp;b64e=1&amp;sign=58ca862878773b9774caa4b6575f0ad6&amp;keyno=1&amp;track=" TargetMode="External"/><Relationship Id="rId52" Type="http://schemas.openxmlformats.org/officeDocument/2006/relationships/hyperlink" Target="https://market.yandex.ru/product/1733311498?show-uid=125303862047091195316082&amp;nid=55314&amp;lr=0&amp;context=search" TargetMode="External"/><Relationship Id="rId60" Type="http://schemas.openxmlformats.org/officeDocument/2006/relationships/hyperlink" Target="https://market.yandex.ru/product/12616199?show-uid=125305785225606416716092&amp;nid=55314&amp;lr=0&amp;context=search" TargetMode="External"/><Relationship Id="rId65" Type="http://schemas.openxmlformats.org/officeDocument/2006/relationships/hyperlink" Target="https://market.yandex.ru/product/10858368?show-uid=125307691670820278616101&amp;nid=55314&amp;lr=0&amp;context=search" TargetMode="External"/><Relationship Id="rId73" Type="http://schemas.openxmlformats.org/officeDocument/2006/relationships/hyperlink" Target="https://market.yandex.ru/product/14045735?show-uid=125309063170039081816119&amp;nid=55314&amp;lr=0&amp;context=search" TargetMode="External"/><Relationship Id="rId4" Type="http://schemas.openxmlformats.org/officeDocument/2006/relationships/hyperlink" Target="https://market.yandex.ru/product/10494504?show-uid=125282874936202141416003&amp;nid=55314&amp;lr=0&amp;context=search" TargetMode="External"/><Relationship Id="rId9" Type="http://schemas.openxmlformats.org/officeDocument/2006/relationships/hyperlink" Target="https://market-click2.yandex.ru/redir/GAkkM7lQwz62j9BQ6_qgZkodYqPuaggsJ9cd5odbBpnvOQlDZTrGGWHWYELXZLpwWhs9Diasp5eErMMONsI98ShiaLHlVM3IhE8QBI52tSkqQsGad8uQ2O6Iq72S7rr1rv_3IIL1_mGpuemLDQt1yGGBBSv9B3hnxf14-ap8RaYQY0QPRiqAefXGYVHzcVZ2XvEABPjz1KZauT5jFECL2EuIzqG7bMIs85uN96ts4ib1nTThtAoHcxawIdKx5noIZfxfrI5keeXONVhI39oYzCbk42WzeD4myTvYa4GQN52jzA0pRTG284OPKf8fLeaFxKrAPD4lSTRDxk9k4bRlXpXJIdBeeJaCkDdKxjERyykC__pTnAvGVikfvvltK3MqDvYaCCME6hgTV2NVvmQQPzSI2gHSW6M0dkJ5u8qn2wX4oMsyvCKRuQRw7Mk3Nx8-1GoXrt_ehF2Ta4q0m99ja4VBk9NOS7QjYo54JAZyPiVd8qZIG4QFXN_vlN4ysxzE55yanHf7JB9L9SNQ0K0h2QL7IBx66SOu6llYMT0VbNm33ChPSIUTbcQDLXN-0QDcrMiPDAU3imspfnIqo2eGcb9P9M6UaxkHLQDk68Ds77ZRSAlOOaMD1ijZvTd7aFkrP3HiL-74325zWUP6bc92zEb2jiRTmh4-knxp-Lnd8axU72j4ApmjPxTGisIAi6Xju4THQaPY9PK68RKtbxi6DJOa3_BsAr5T-20HdoJujCL15zupCQyNfBbEn66sHlx-YBjb4JvxNvQvL01VPRXvfSuvgyCKZrmWj4QUNju07QcyL39ncZd7V2aQYCRSZH2RZVbc-51ypzHGqB7emLvIIagtEfA5Jc1RiwhBKqDiL6U_7wP9ULuO10L5gIWjKSMEbVFi3_Q5JX4J0KD4O7Fzht0oQybPfa_IU1qDDSvz6JVk2cP7O9RL-STozB6klP57fYGJrhVNSoZfwAEXAb-oSS2CFxVOi5vzBOCfGPJR69dHK7qHTg-VGNCSZ3Ztwm49uR4ktQ-UKimee0BeZR-5hA,,?data=QVyKqSPyGQwNvdoowNEPjTQMKOTl33e6NgsQ5st8WhcPL2CDycAkNmD_nWgEWL1UnvQB4eXDvrwDq2mQfGebyzAsbgmqzq4eH8CUMnVF4rUXCLL13M_7bk594WnObYeXmDWpgKgEUec8ZYAI_nGnlhUq1VFgISbaAfhPAj1-nWf9FpMEFh335cyZSy4KK8CDBfiSRPXqo-6j-gvmkLAClQjMHbNZy2sadykwFd65BNQ7BosxpzduyVjrfihzliqr-qRgOG68f0sbxnRSOZGd4lBbWOhkF1MP4aQWnIl0ZC71pxflfr2Cq8xXg5jn0073RGBUonL2IQEM5xHXZSiBCy-KLg04Yc_0dOEyyFns2Cb1AM6p_1w-Wl-784fnEqntzJLDqqTPOcCVdZKiIbz-n9qMf5OdGK9KHaitiFfNNPqoIkb8F8H3nwn0XqSMkuXtaiN6H9w5gtmySN16keuTOThhRvqfLL5JzRpHkfbKFy42XoSos7x3XtdVnM_29V-ILjzYcnChvDn8eKmDg9Mvq979W_DwHnxPkBPlGIoi8-n-RnJFuIxE3N-4PMpAIfcadGR9Rk1K0JRkOJtgvRjIM4x-ZTFAtSll_hi7m6Nr2zyTcw-f7oaV3IPTxkF_EOUGWBJ7pOoJIZ0koPliaK2k-6tvcmE6t4hmIXeyt8epBdM%2C&amp;b64e=1&amp;sign=72db882045625b367ddcc3f03cd94092&amp;keyno=1&amp;track=" TargetMode="External"/><Relationship Id="rId14" Type="http://schemas.openxmlformats.org/officeDocument/2006/relationships/hyperlink" Target="https://market-click2.yandex.ru/redir/GAkkM7lQwz62j9BQ6_qgZkodYqPuaggsJ9cd5odbBpnvOQlDZTrGGWHWYELXZLpwWhs9Diasp5eErMMONsI98ShiaLHlVM3IhE8QBI52tSkqQsGad8uQ2O6Iq72S7rr1rv_3IIL1_mGpuemLDQt1yGGBBSv9B3hnxf14-ap8RaYQY0QPRiqAefccRwFI89QGwCVGaQaL-z5Q1XKMVCIPro5LKP0qPrua7IwN9GdNmN04tO0sFnnRVKJ7PursiYDsIwYljF_T1NuvqIrD_5b3r-pUK2WGbgtqCkSyhUrfWxL7oQ4eV6J9eXtJpYXcHD0q9XbkSwhO4R81m0W-c0Czm1bts3LOSvzZqQ9RMlXfuBVceTrKl5HzUNQ_cCs28nYZy7Dh76Mxj4-HvFcVgjMUty_9Tc6C1SFr0FIfE8OnhlyWCVq8vT4yPU2kcU_Ik3U0acQHovb5p8GbwtoahJbkwt6wksf4otcRfCZmK3C4FzP5mS8hyFMpb53RJs9VomeYwE54aA-C4MoB5n1MUOFsxXOvuk7xicmIqqlcu_IzuzMNAl5eDgac4RigvDPr7QrI1Na0Ga5qtODRYyx0phBH_G07KTAvXpzdrunopHPApyFO3cxfiBiyCBqfcwDyj18tXKZ_Iq96LwHTf1xzVU6TtaSGy0R6MSShrmPZDNptYuH4Mqq-eRbDdb2PEFCwUfhAmKf2XOhY9rqbxeXqlZzZRsxlEfxaQNxmwSK1mGcal1S8iQ1z8rgucT7cjGbMKkslb3k0U-xWL983nKqIiaLkogHQeRMiZpB3SDIZN5KVMeH9aFA4tV11cOLIUz6njcYL-9PfMqkVGdez7d2z2NLeHAQlAUfkJeoBM8uQwLADuXPuBDnBZgLj6JmVY-693wbuNiH9PWsorFENMffFSBynZZft2nBVZ-w5Zm5S_G6k1U6QFpAYGkUO0QvAe2k886qdw8LkdVFaMS62JFr9XKmw_PQo-lwXj3toogObPrpvJl_eWQXEro1RSFK60cgle8N0ryZ4iNLqNs9TKiMAPZLcfg,,?data=QVyKqSPyGQwNvdoowNEPjSHZrYfoeYorWXD0hTI7F9SYFe4i4WDy0LvD9yo16JL7DLPqMtKbDB4JSqxWbf04MH-y1dslMUPMhFbHg_xT1ofqapIzHJGEg2oYaFON6yfJiOLaKGA_hYtdVXvSWmNPXr9JCoexkj41ca3TdNLYWcIUuUgnajlxNEiyt5JQN8KdnCJJ11I2ZX1eqlOKfu74QU5p7eqPDQAiMaicnibaqkjIO8X8_cvV_FkSrbOxA-VnwNZ159H4E68y2oonxvrTKektqLX6WLiImJBob_TZYUK9AiL3qV98nShVDdhVizTVCYFFaqpqCWIX5txgRe91lVegvWqiy5q0B_XLwc2pyEVRRd6k0Z7CveStFsrgxD32L3W74viX4P2GFdxBtTWNyv6QvtbkUY3nhbS6M0Xk1NbTvUxM8DtV8kkW-zjWdgmVvZ04A8nJ2xVfVP6IzHI3T66orUAjv1t5R_J9r9TpOO6zucF4jxEa1zMiT9zBS6CIg_3mv4eEmb17zexzJ5HkgY9NqzPHwqq1dJ2SlrLknsIH0QUWNT4-7TeWCda5VzwKw6w-x22VGzzo3rZIOqByA9pj08InuEfy1I-SWjCVm54eqv25lRWZxDOg_V5cFajp&amp;b64e=1&amp;sign=dc467b47d31bfb8981cdb421a4d2d0d5&amp;keyno=1&amp;track=" TargetMode="External"/><Relationship Id="rId22" Type="http://schemas.openxmlformats.org/officeDocument/2006/relationships/hyperlink" Target="https://market.yandex.ru/product/8238082?show-uid=125295712872498851716045&amp;nid=55314&amp;lr=0&amp;context=search" TargetMode="External"/><Relationship Id="rId27" Type="http://schemas.openxmlformats.org/officeDocument/2006/relationships/hyperlink" Target="https://market.yandex.ru/product/7347209?show-uid=125298540668420840916051&amp;nid=55314&amp;lr=0&amp;context=search" TargetMode="External"/><Relationship Id="rId30" Type="http://schemas.openxmlformats.org/officeDocument/2006/relationships/hyperlink" Target="https://market.yandex.ru/product/11870040?show-uid=125298540668420840916054&amp;nid=55314&amp;lr=0&amp;context=search" TargetMode="External"/><Relationship Id="rId35" Type="http://schemas.openxmlformats.org/officeDocument/2006/relationships/hyperlink" Target="https://market.yandex.ru/product/6525840?show-uid=125298540668420840916059&amp;nid=55314&amp;lr=0&amp;context=search" TargetMode="External"/><Relationship Id="rId43" Type="http://schemas.openxmlformats.org/officeDocument/2006/relationships/hyperlink" Target="https://market.yandex.ru/product/1723049805?show-uid=125301114110855784716067&amp;nid=55314&amp;lr=0&amp;context=search" TargetMode="External"/><Relationship Id="rId48" Type="http://schemas.openxmlformats.org/officeDocument/2006/relationships/hyperlink" Target="https://market.yandex.ru/product/1729646827?show-uid=125303862047091195316076&amp;nid=55314&amp;lr=0&amp;context=search" TargetMode="External"/><Relationship Id="rId56" Type="http://schemas.openxmlformats.org/officeDocument/2006/relationships/hyperlink" Target="https://market.yandex.ru/product/13896108?show-uid=125305785225606416716088&amp;nid=55314&amp;lr=0&amp;context=search" TargetMode="External"/><Relationship Id="rId64" Type="http://schemas.openxmlformats.org/officeDocument/2006/relationships/hyperlink" Target="https://market.yandex.ru/product/13192435?show-uid=125307691670820278616098&amp;nid=55314&amp;lr=0&amp;context=search" TargetMode="External"/><Relationship Id="rId69" Type="http://schemas.openxmlformats.org/officeDocument/2006/relationships/hyperlink" Target="https://market.yandex.ru/product/1723637785?show-uid=125309063170039081816110&amp;nid=55314&amp;lr=0&amp;context=search" TargetMode="External"/><Relationship Id="rId8" Type="http://schemas.openxmlformats.org/officeDocument/2006/relationships/hyperlink" Target="https://market.yandex.ru/product/11029666?show-uid=125285795915570871416008&amp;nid=55314&amp;lr=0&amp;context=search" TargetMode="External"/><Relationship Id="rId51" Type="http://schemas.openxmlformats.org/officeDocument/2006/relationships/hyperlink" Target="https://market.yandex.ru/product/1731284428?show-uid=125303862047091195316079&amp;nid=55314&amp;lr=0&amp;context=search" TargetMode="External"/><Relationship Id="rId72" Type="http://schemas.openxmlformats.org/officeDocument/2006/relationships/hyperlink" Target="https://market.yandex.ru/product/10771324?show-uid=125309063170039081816115&amp;nid=55314&amp;lr=0&amp;context=search" TargetMode="External"/><Relationship Id="rId3" Type="http://schemas.openxmlformats.org/officeDocument/2006/relationships/hyperlink" Target="https://market-click2.yandex.ru/redir/GAkkM7lQwz62j9BQ6_qgZiCzW2fAsmmQ_GI1VpluQfg9G-cnW1l_wMabThZlGyV0WBXxMbMPerPsfinHe8YLQ1B-QSKMAzyC1V5GDmiI8XChzOuphPFW8NW6JOdjLyDg9OsR9BGYEKvjnDbz9qp4yLajM4yOT1OGPX-dCPvfTReAWbV3c7aWMbbKXXW83OfbY5amVDZIwfFcHD5zacf76EqqCRK19g9XHJJbV1Uliulhct9_odT6AczJ4FoZ8iCeZnUdXXx5g9RoKvb6-H2eExCyUkAqXWTxPIKUzdq9c6Ywo7kzPt1aY6IopmtBCnGfkKooZodhBDK643vIFLowDwJ7Z5UMtyp_YWM4AHwCJmB4kKb8OT5xfdVFGMY78swhB_IOsGwmN3gw3S_C5b31bgkPiKS4B5npP4OpxAxhGX4A_R6TIdSwN3oh9LT7qCVf4xhQqGa53JIEXb8Dst_KZN_zeLPKL-uttLL2b-GgqZvoLVBJ0xtsWVT1Gpq0-oUrhENqhloitHYVnffxQjE9dZ0wIRwZpg_HjfSGIztHdw4JtJ4jd_F7fAxjDebmkDH8_CV_6-TQQrh5AMEyh0BKByN4fTAO8tpYmdp6SPyEl0TygwQCzr8DyTjfH7tZV44egixSektJWR04GNch_YKnjjUmDCLJOQZUis6lllww3SUthllS22MDwko3cPW5CpLGPQCwhDuOnH3ysk8gtOtjkhXtj5zqNFExDrLmt7OT08K87pLM7e3yhJ2z06-La2gSZ_XdGR7xfHcnN4r0h5Xpl17gKAvJsjS-aWaGvgqYERhD8v2XcjtOCrT71ATKkBv5-xeePLOZw1V8UDUbRhnwGdBbtAn03PEZNMXutbToYmMk5jJylU-dcP9htAa3eyY3MpohFOlFas8kuRE2sgwmNEUmZPn4tXAgwDny-cBddKbxPNzM3LS5s8hKOEtOTV5U8chSfdBWRsWuyBuys1wO9_ks6yxRDUgHTpK_EMROT0gYGq5uCFCapnz2O3_oeURUqjyNKmzBro72WhuG-X20uA,,?data=QVyKqSPyGQwNvdoowNEPjb2K80POlrmvaKmfEQCTIap6-Ab-BiftmJaXMYx9c4rrCMq-aLNoWgkDLKIoue_9RagmTi-wL_LfcJuqA5sT4vu69b0SCa8_CSdwmd5zCxK0BzxhziQoIc5GSIUkLp8rfPFP8wzUvxVGefhcCBWr__NwHqeQrDaLKbfBzpxwBe3VQj2WnAeM0k3kV380ghP-zPumgcWTofws7R0DICBy1MXGzUhosm6uz9wNxyAklfd16t4KttDYQQ3xRdSDTG0Ozz0V2oPRVLHF9EYtAyLgOr6H5bh3IvgqEnMD0B1mPp_RRBy-N2ACPcyUN3-oJgHAxI7SV7iR1P2Te8b8ERHyvqhmw8SSwbDyJgzDj-uxb1EWf7KFkDKHV7avz-ltjKF1k0DwgtndHf81e6iijf14KleaepNTlUUgIkx7JO-sBkpeA1nqNqhCERu9SJIzffNy9ylN8Skbi7FiSnHxt1PNbZEF6emA5jBwW4e8OGNQowlWbu-cMg5AXypWZ9_FQsYGDnKS9g2hGIfFwSrdHxjGd70DKKPZsMtUgKb_CrVNeStthi-yBGcx0oWcKSrlxUjHUHcr0J18NIcex-xJx4EgslpxfNlFsYBgQ3TF1jnD5rrYt74lm4bFDp5UzIq9X2nNb3hdNchhDI-MBVSxcz3nXIDnrBQFVSXBYwp0zWaxY8RzWGq3-UH-2SVp2XXx6rMyfe12hlrU1pjZxw3XhvmdF3lm4kIALaC-3bcQWALs3RdleITGoXTkJA5YMuxANavCNl2kVsdzG4kejLyiEU9zglZilJzXFVQilc9_yISQB9U9SheRTQ1P2KM%2C&amp;b64e=1&amp;sign=110114d97f5f35cc203bef21911a00e9&amp;keyno=1&amp;track=" TargetMode="External"/><Relationship Id="rId12" Type="http://schemas.openxmlformats.org/officeDocument/2006/relationships/hyperlink" Target="https://market-click2.yandex.ru/redir/GAkkM7lQwz62j9BQ6_qgZkodYqPuaggsJ9cd5odbBpnvOQlDZTrGGWHWYELXZLpwWhs9Diasp5eErMMONsI98ShiaLHlVM3IhE8QBI52tSkqQsGad8uQ2O6Iq72S7rr1rv_3IIL1_mGpuemLDQt1yGGBBSv9B3hnxf14-ap8RaYQY0QPRiqAefccRwFI89QGwCVGaQaL-z5Q1XKMVCIPrnEz0p6pFKFufK18bX_jWZXz-3RW7II2khbzlwJMgmvCOYGmz7vY9DjyHfGQso-GTlErCQ3CBaj1CUDUDb6Khx7kSpuULZ4gl3952zb-tv8m9IfZmtls0adkVvdcw3G46tMgJgX3RE1WmfD1Js3xPn6aaXafr5uaoJPI7usbCtvSDrtK9-9wlVVHFiu9_7Tz9G6I22spnvovod0t-NUST5-B0tcBHkekuZXxw2R9kKQZzbHK2T-L7uESpSv3EqJmfy3xaznfHyQUNvyI21NiHm8KvApRa4OAkt_9q2WGtUeVSkvXieKCLdJ7gIMS2zBYFJcF3LqfM_TYTehjXrbMaUZSq5CdNtQvKEcGoOXBJQ_sLduLiyxtLva2K5cjv9MIcWgPXUc7znafqgO8Dk71NarBNA-UqCteh3y0Iqi7IgRa31m8JkdQBr4AzQNSXwz2szk-o0JIG67i2Md_6_pp7fUOTTa4PEXZe-n7igLqxMPZwnniZqxKre7xovNXTtdMLVdyFEVFBC0QwNieADF9gYE74DgBWvX9p0_b_i4dtP9ZFu5vvR8h8-l81WnN09GmvtPx9WbRf15XQJxXZelZjZurJR3P016gREFwIUMJ6vd4_eUmbr4VGvrJEfNvJcdQQy6ikr1GL2K_Bz5HCzicW0LvjCCeaamd9IJPZPX1AWtW8jMsfAJinVnIFzjiWGmWvl4EpYloP2MljruksxuwFjsbaMz2RNEA8LFFNlZyGIr3bxJ3d3leMCoxVGppEWEgpmhd6_xsXUYC1-Wz6TcZxmp5XZDyz-N7FtV7MIb2PRmsTm2hmrL1OJrUXkFKgSlsv8WZTiZgrNsX?data=QVyKqSPyGQwNvdoowNEPjeJJ8lagu_bxRsQYhrbB282QqX7JVJPQvtSG9tKYsVIX_3-G3hg5gtncNhn3nCT8mFtjLlZFMnJb_Yu2uWdtqU0ThnatMYxZbZ3Iu4Cz0YAJUfCIH9-GlAJMR3t_OgUUP_WqdlqSl9YDoOG3k87hT6vKDyplByb7mRGUE364gS4eej2LDHvc3ZD-pda0Geo_mjCJinEusPYZ3j_UCruo0_sgOaql4ubK9YLXrKh90hzxBRcr8fXb1GvAdxp2Ey_i35I29ll86Iq23ycI8gWFqS6urSEbCq6qss24vujngMLJq0bEoY1WGtXfWuZQPUvYoj922uYW0DXxFhbGJpD8dyCux7L_cFHCTo1QbrumGYswLYw6473K7J7C5iI1V7gHWsRmVyf9nB-WtHkz6BEW2_AtA7FNQQC2H_U1F0KaRbT7fQ1n6ItRJHvDHw0ojemqFOlxJQbway-R4bLRdQ9f_j7d8umDubk7egqXel3Ax61h1BIgQPsWCFjnfw4Vs5xXl-Cg4TTEVsjTM6svt8ttc2mFVYrbizUsod5ZuSfoOeMyC5y4fsn5kws%2C&amp;b64e=1&amp;sign=c0a58974eddddb29473b028ab25633c7&amp;keyno=1&amp;track=" TargetMode="External"/><Relationship Id="rId17" Type="http://schemas.openxmlformats.org/officeDocument/2006/relationships/hyperlink" Target="https://market-click2.yandex.ru/redir/GAkkM7lQwz62j9BQ6_qgZiCzW2fAsmmQ_GI1VpluQfg9G-cnW1l_wMabThZlGyV0WBXxMbMPerPsfinHe8YLQ1B-QSKMAzyC1V5GDmiI8XChzOuphPFW8NW6JOdjLyDg9OsR9BGYEKvjnDbz9qp4yLajM4yOT1OGPX-dCPvfTReAWbV3c7aWMa5MyUaxotn9wBnI3VRlVShzuY7w0bb3Ari5Uj7LgbdB7nV43f8ESmXdF2zxwGVNUsI8R7jkUYGDgJEK7EmFJ1u0chqtGZwmxs9nYMDPK8iRvnQ1a_lQubSvfZFjritkNukUlUmmnU_uo9U_eyAJ933n5kDlINHmUZemOPZr3LAJ5hu9gJt7H94m1BdYQIAPyHfacDz6zKiWzrLrMA2OFejhEjO_6eA1ChlQlobDeiDu63XRfdQmsePSgXpN0BcscCGmooqsQ1qUQhhZlUh-7JSSDH2fnQKv6WYTD7g5FMRPRPIaFxfJKIbJwldA7-epYFQHZC9wR4j_asTakkYOMU35wsIMUg8GLjZJW8n8SyRj9Yk9BkdTV9I9SuLLsAIlqQDvzzLXgkspquyHr8hVzYq0xakJBcSRsrE6DxAEmBG8R5gSoxC4MoGf5HbbCY_UUMO5S_pAGowLBWLUo7uRzxi6e7bk_ogybn1Y1amYm2RnXJV8qbo8MzqS5AIhZ2NpVBn2AvJekoXVYnlccZsi4ARM1Yr7K3sJEI0VpnSbdsFwGo-VT8MtLEFBmQTaVtdRHu_NJrgh6I_52XQxKj3-w5DQK0hM_ist2tFSSeJSAXkLPAKJpdsO55duLfWnlSAtTFWWYGX8bMGrbyxHgdkGUSCpU_GrW-_LQt-uDO1S0ReEmBs978VhIVvdE3NKDxXVE8Cau-CoC7ZBVZ7yNPjhV15Rk_ywN-fGy8J_8ii1K5o436jMkcc5nfaMZq7xUgzUPRHwUlCD3AnKJrzLItzUU1TGZQid29TSKzoSyadX0JjnpkT9DePS9sAcZW3Td9Hhe8eq5MZ6TxWEA-YnNl7QaiJrmMstLA2syQ,,?data=QVyKqSPyGQwwaFPWqjjgNnK9NxvZXutUL2juxmCvaZGiWu2gbxOMEjcitf-jlodcWA2zX5Szc77oGn1fb0UuMGdwPydO_iWj3DfcRa-sqWpupDtOldrSRdXq81_nM1_cUs-fJTJSjz43Acqz34dX_2BfbY47kiH2DX2AR_TRl-kfwVEJ4Qq8oajAzkgGHg9KnmbwYWS58MzNCGisuVzhlzZ47eoSsD851UZYv67gqj7Abd-LzRTQoxBBatF6V50SICef6nVKqJfLPIutj1ccMw%2C%2C&amp;b64e=1&amp;sign=736d64bcb8b4faf30457b78560f55f60&amp;keyno=1&amp;track=" TargetMode="External"/><Relationship Id="rId25" Type="http://schemas.openxmlformats.org/officeDocument/2006/relationships/hyperlink" Target="https://market.yandex.ru/product/10988737?show-uid=125295712872498851716048&amp;nid=55314&amp;lr=0&amp;context=search" TargetMode="External"/><Relationship Id="rId33" Type="http://schemas.openxmlformats.org/officeDocument/2006/relationships/hyperlink" Target="https://market-click2.yandex.ru/redir/HF5aFXPtYaOXWqyGbv9Mu6lkRJj4Ndj6LgvN2NxCFAwyYcO2ZKe-GGU4sORgh2Txu58n4DewgZhMm7sITp-rKUUrI_EUlhcHqyuD8Uh23hPNgjfYcdPqE-8Omi26RNVXUlEAbA8kME3p8mJVOGo-C8cX8lV6PDyrCmTJ32E7ji_ygOJIELXv_ZwU-bSOOC4WrnIAuk2A9p2b939JldyR2xAa7WUmU5JT-_XptGFkspLULBLNy5NtaUcuWX0x2gsucTrSzkS0DPwqxh2UTSXvbO-HIYmXIBNwdMABwD0TYdbZHyUvFyYYwHbQKv4WW2R73xY4_QEnNPYhTFfDD14kAcY5gQqd0XypQGy3i2O0cVy4AKxNBws7nR0VwZEGYWl4hSvlB0SuJzUPB5ffJazwo_KpefcZwB3wuGzNf8deMHRnLrboZoT1hVoZy7e64Tw5-CCBaoX_XkyUcldazEH-_0OTuLgCTJYHFqcb8XX03hgVmsc3q413QqejCmOFFG5XX8aqxNa9MLEMO1Rh9rj57DWtsTzJF4D5jIUifqhRSlES1RjpCB66DvFPB5AFEU5wxVVhwSG8e9Z8mV5QBncSVcdsXMz77slcGr7xHHY0ZM2ZOJQeGbyJrIqxYMdYXaiwB-sPGGDRW6-s3bNIx17GsiuOQR3d431RWb9Uen9iKxobo1a4XKiTxjKK2X6O2uCzpTcjdSYXZfrRYLXwGF3ujyRqt8EJ6cv4PRkeqMxds-lS1kssksF4omQZ-Uo5Wk8lKKthIEB3e4412Rt9LrOXWJKiz5dt4_qTJWJhddm8lO9QxeZ0QCK4UVgT3FfYqvNbbUWVV059e_p0E3jDZVtgqfRFaxq0z8DXqNIjzaVSUw0zuvEVzym1wpWY09aD2hjhgnEs1Lsa6_3EYigaks1h86YltDFjGrK5BULUatps3yq-xE0h_-EnaJ_p7jG0srE7VJch0vdAC9heZXHESgeL-dUxpyzQ4SRMCC8HwHPlu5U1nxOP9832Doy5wKeqsVwiOjPJZUVI3rUUWcPeX71l1S7zkazdLEXA?data=41WTYndNxdlaG-5xTfn6okY8p8Pwg5EL5II-gGm8_O937MkocKKMzap0lR8kra439NSsQa6X980B-dxb6nQ9LGQOAtHXI_yxGEpyPyFW6pICzw0SjVjw8quxjsI6Q_V37BaQ2NFJFZedzKfpk0-NChDoQqYaLrEKfre9_-ZappyogazIjQiTfLA1FOaF0uRGSimdBsa0Wsf15jrKIq1D6XJbf7Pf09yBokH9bE9cPoefMmsbICyRIikASYWyQihx034ggBnvP2W45Tklt6HuYsJIrNpvZReJvPA_htZW53BenoPP6a9TAZ488_N-H7KEnyJM1_Wnb-4CFHmXYF7AFpdgzLvRmB7-jT2IE21WZz4ayESCGfFDoUTF0GSLJizW2GN912dldf5x-47PTwWJHp6lJffEEOAt&amp;b64e=1&amp;sign=054807f1a4c8029c67569b3d50fe4cc8&amp;keyno=1" TargetMode="External"/><Relationship Id="rId38" Type="http://schemas.openxmlformats.org/officeDocument/2006/relationships/hyperlink" Target="https://market.yandex.ru/product/1724112593?show-uid=125301114110855784716062&amp;nid=55314&amp;lr=0&amp;context=search" TargetMode="External"/><Relationship Id="rId46" Type="http://schemas.openxmlformats.org/officeDocument/2006/relationships/hyperlink" Target="https://market.yandex.ru/product/1723629128?show-uid=125301114110855784716070&amp;nid=55314&amp;lr=0&amp;context=search" TargetMode="External"/><Relationship Id="rId59" Type="http://schemas.openxmlformats.org/officeDocument/2006/relationships/hyperlink" Target="https://market.yandex.ru/product/1731284406?show-uid=125305785225606416716091&amp;nid=55314&amp;lr=0&amp;context=search" TargetMode="External"/><Relationship Id="rId67" Type="http://schemas.openxmlformats.org/officeDocument/2006/relationships/hyperlink" Target="https://market.yandex.ru/product/1721948869?show-uid=125307691670820278616107&amp;nid=55314&amp;lr=0&amp;context=search" TargetMode="External"/><Relationship Id="rId20" Type="http://schemas.openxmlformats.org/officeDocument/2006/relationships/hyperlink" Target="https://market.yandex.ru/product/13896111?show-uid=125295712872498851716043&amp;nid=55314&amp;lr=0&amp;context=search" TargetMode="External"/><Relationship Id="rId41" Type="http://schemas.openxmlformats.org/officeDocument/2006/relationships/hyperlink" Target="https://market.yandex.ru/product/1720104451?show-uid=125301114110855784716065&amp;nid=55314&amp;lr=0&amp;context=search" TargetMode="External"/><Relationship Id="rId54" Type="http://schemas.openxmlformats.org/officeDocument/2006/relationships/hyperlink" Target="https://market.yandex.ru/product/1723049894?show-uid=125303862047091195316084&amp;nid=55314&amp;lr=0&amp;context=search" TargetMode="External"/><Relationship Id="rId62" Type="http://schemas.openxmlformats.org/officeDocument/2006/relationships/hyperlink" Target="https://market.yandex.ru/product/14021263?show-uid=125305785225606416716094&amp;nid=55314&amp;lr=0&amp;context=search" TargetMode="External"/><Relationship Id="rId70" Type="http://schemas.openxmlformats.org/officeDocument/2006/relationships/hyperlink" Target="https://market.yandex.ru/product/13889120?show-uid=125309063170039081816112&amp;nid=55314&amp;lr=0&amp;context=search" TargetMode="External"/><Relationship Id="rId1" Type="http://schemas.openxmlformats.org/officeDocument/2006/relationships/hyperlink" Target="https://market.yandex.ru/product/1719856435?show-uid=125288697020129238116022&amp;nid=55314&amp;lr=0&amp;context=search" TargetMode="External"/><Relationship Id="rId6" Type="http://schemas.openxmlformats.org/officeDocument/2006/relationships/hyperlink" Target="https://market.yandex.ru/product/14021259?show-uid=125285795915570871416006&amp;nid=55314&amp;lr=0&amp;context=search"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8" sqref="D8"/>
    </sheetView>
  </sheetViews>
  <sheetFormatPr defaultRowHeight="14.4" x14ac:dyDescent="0.3"/>
  <cols>
    <col min="1" max="1" width="4.44140625" style="3" customWidth="1"/>
    <col min="2" max="2" width="25.21875" style="3" customWidth="1"/>
    <col min="3" max="3" width="16.88671875" customWidth="1"/>
    <col min="4" max="4" width="14" customWidth="1"/>
    <col min="5" max="5" width="6.6640625" style="3" customWidth="1"/>
    <col min="6" max="6" width="6.109375" style="3" customWidth="1"/>
    <col min="7" max="8" width="9.88671875" style="3" customWidth="1"/>
    <col min="9" max="9" width="9.21875" style="3" customWidth="1"/>
    <col min="10" max="10" width="11.88671875" customWidth="1"/>
  </cols>
  <sheetData>
    <row r="1" spans="1:10" ht="41.4" customHeight="1" thickBot="1" x14ac:dyDescent="0.35">
      <c r="A1" s="213" t="s">
        <v>52</v>
      </c>
      <c r="B1" s="214"/>
      <c r="C1" s="214"/>
      <c r="D1" s="214"/>
      <c r="E1" s="214"/>
      <c r="F1" s="214"/>
      <c r="G1" s="214"/>
      <c r="H1" s="214"/>
      <c r="I1" s="214"/>
      <c r="J1" s="215"/>
    </row>
    <row r="2" spans="1:10" ht="43.8" thickBot="1" x14ac:dyDescent="0.35">
      <c r="A2" s="16" t="s">
        <v>0</v>
      </c>
      <c r="B2" s="17" t="s">
        <v>1</v>
      </c>
      <c r="C2" s="17" t="s">
        <v>2</v>
      </c>
      <c r="D2" s="17" t="s">
        <v>4</v>
      </c>
      <c r="E2" s="22" t="s">
        <v>7</v>
      </c>
      <c r="F2" s="22" t="s">
        <v>6</v>
      </c>
      <c r="G2" s="22" t="s">
        <v>15</v>
      </c>
      <c r="H2" s="22" t="s">
        <v>16</v>
      </c>
      <c r="I2" s="22" t="s">
        <v>17</v>
      </c>
      <c r="J2" s="23" t="s">
        <v>18</v>
      </c>
    </row>
    <row r="3" spans="1:10" ht="115.2" x14ac:dyDescent="0.3">
      <c r="A3" s="6">
        <v>1</v>
      </c>
      <c r="B3" s="24" t="s">
        <v>8</v>
      </c>
      <c r="C3" s="21" t="s">
        <v>34</v>
      </c>
      <c r="D3" s="13"/>
      <c r="E3" s="7">
        <v>3</v>
      </c>
      <c r="F3" s="7" t="s">
        <v>3</v>
      </c>
      <c r="G3" s="7" t="s">
        <v>42</v>
      </c>
      <c r="H3" s="7" t="s">
        <v>44</v>
      </c>
      <c r="I3" s="7" t="s">
        <v>47</v>
      </c>
      <c r="J3" s="8" t="s">
        <v>49</v>
      </c>
    </row>
    <row r="4" spans="1:10" ht="105" customHeight="1" x14ac:dyDescent="0.3">
      <c r="A4" s="4">
        <v>2</v>
      </c>
      <c r="B4" s="9" t="s">
        <v>35</v>
      </c>
      <c r="C4" s="18" t="s">
        <v>36</v>
      </c>
      <c r="D4" s="1"/>
      <c r="E4" s="2">
        <v>2</v>
      </c>
      <c r="F4" s="2" t="s">
        <v>3</v>
      </c>
      <c r="G4" s="2" t="s">
        <v>43</v>
      </c>
      <c r="H4" s="2" t="s">
        <v>45</v>
      </c>
      <c r="I4" s="2" t="s">
        <v>48</v>
      </c>
      <c r="J4" s="5" t="s">
        <v>50</v>
      </c>
    </row>
    <row r="5" spans="1:10" ht="72" x14ac:dyDescent="0.3">
      <c r="A5" s="4">
        <v>3</v>
      </c>
      <c r="B5" s="10" t="s">
        <v>9</v>
      </c>
      <c r="C5" s="18" t="s">
        <v>37</v>
      </c>
      <c r="D5" s="1"/>
      <c r="E5" s="2">
        <v>1</v>
      </c>
      <c r="F5" s="2" t="s">
        <v>3</v>
      </c>
      <c r="G5" s="2" t="s">
        <v>38</v>
      </c>
      <c r="H5" s="2" t="s">
        <v>46</v>
      </c>
      <c r="I5" s="2" t="s">
        <v>38</v>
      </c>
      <c r="J5" s="5" t="s">
        <v>46</v>
      </c>
    </row>
    <row r="6" spans="1:10" ht="71.400000000000006" customHeight="1" x14ac:dyDescent="0.3">
      <c r="A6" s="4">
        <v>4</v>
      </c>
      <c r="B6" s="10" t="s">
        <v>10</v>
      </c>
      <c r="C6" s="18" t="s">
        <v>39</v>
      </c>
      <c r="D6" s="1"/>
      <c r="E6" s="2">
        <v>4</v>
      </c>
      <c r="F6" s="2" t="s">
        <v>3</v>
      </c>
      <c r="G6" s="2" t="s">
        <v>28</v>
      </c>
      <c r="H6" s="2" t="s">
        <v>20</v>
      </c>
      <c r="I6" s="2" t="s">
        <v>31</v>
      </c>
      <c r="J6" s="5" t="s">
        <v>51</v>
      </c>
    </row>
    <row r="7" spans="1:10" ht="77.400000000000006" customHeight="1" x14ac:dyDescent="0.3">
      <c r="A7" s="4">
        <v>5</v>
      </c>
      <c r="B7" s="9" t="s">
        <v>11</v>
      </c>
      <c r="C7" s="18" t="s">
        <v>40</v>
      </c>
      <c r="D7" s="1"/>
      <c r="E7" s="2">
        <v>1</v>
      </c>
      <c r="F7" s="2" t="s">
        <v>3</v>
      </c>
      <c r="G7" s="2" t="s">
        <v>27</v>
      </c>
      <c r="H7" s="2">
        <v>321300</v>
      </c>
      <c r="I7" s="2" t="s">
        <v>27</v>
      </c>
      <c r="J7" s="5" t="s">
        <v>23</v>
      </c>
    </row>
    <row r="8" spans="1:10" ht="70.2" customHeight="1" x14ac:dyDescent="0.3">
      <c r="A8" s="4">
        <v>6</v>
      </c>
      <c r="B8" s="9" t="s">
        <v>12</v>
      </c>
      <c r="C8" s="1"/>
      <c r="D8" s="1"/>
      <c r="E8" s="2">
        <v>4</v>
      </c>
      <c r="F8" s="2" t="s">
        <v>3</v>
      </c>
      <c r="G8" s="2" t="s">
        <v>28</v>
      </c>
      <c r="H8" s="2" t="s">
        <v>20</v>
      </c>
      <c r="I8" s="2" t="s">
        <v>31</v>
      </c>
      <c r="J8" s="20" t="s">
        <v>24</v>
      </c>
    </row>
    <row r="9" spans="1:10" ht="57.6" x14ac:dyDescent="0.3">
      <c r="A9" s="4">
        <v>7</v>
      </c>
      <c r="B9" s="9" t="s">
        <v>13</v>
      </c>
      <c r="C9" s="18" t="s">
        <v>41</v>
      </c>
      <c r="D9" s="1"/>
      <c r="E9" s="2">
        <v>8</v>
      </c>
      <c r="F9" s="2" t="s">
        <v>3</v>
      </c>
      <c r="G9" s="2" t="s">
        <v>29</v>
      </c>
      <c r="H9" s="2" t="s">
        <v>21</v>
      </c>
      <c r="I9" s="2" t="s">
        <v>32</v>
      </c>
      <c r="J9" s="20" t="s">
        <v>25</v>
      </c>
    </row>
    <row r="10" spans="1:10" ht="82.8" customHeight="1" thickBot="1" x14ac:dyDescent="0.35">
      <c r="A10" s="14">
        <v>8</v>
      </c>
      <c r="B10" s="12" t="s">
        <v>14</v>
      </c>
      <c r="C10" s="25"/>
      <c r="D10" s="25"/>
      <c r="E10" s="11">
        <v>4</v>
      </c>
      <c r="F10" s="11" t="s">
        <v>3</v>
      </c>
      <c r="G10" s="11" t="s">
        <v>30</v>
      </c>
      <c r="H10" s="11" t="s">
        <v>22</v>
      </c>
      <c r="I10" s="11" t="s">
        <v>33</v>
      </c>
      <c r="J10" s="15" t="s">
        <v>26</v>
      </c>
    </row>
    <row r="11" spans="1:10" s="19" customFormat="1" ht="15" thickBot="1" x14ac:dyDescent="0.35">
      <c r="A11" s="216" t="s">
        <v>5</v>
      </c>
      <c r="B11" s="217"/>
      <c r="C11" s="217"/>
      <c r="D11" s="217"/>
      <c r="E11" s="217"/>
      <c r="F11" s="217"/>
      <c r="G11" s="217"/>
      <c r="H11" s="218"/>
      <c r="I11" s="26" t="s">
        <v>19</v>
      </c>
      <c r="J11" s="26" t="s">
        <v>53</v>
      </c>
    </row>
  </sheetData>
  <mergeCells count="2">
    <mergeCell ref="A1:J1"/>
    <mergeCell ref="A11:H11"/>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opLeftCell="A52" workbookViewId="0">
      <selection activeCell="H64" sqref="H64:H65"/>
    </sheetView>
  </sheetViews>
  <sheetFormatPr defaultRowHeight="14.4" x14ac:dyDescent="0.3"/>
  <cols>
    <col min="1" max="1" width="54.88671875" customWidth="1"/>
  </cols>
  <sheetData>
    <row r="1" spans="1:4" ht="42.6" customHeight="1" x14ac:dyDescent="0.3">
      <c r="A1" s="429" t="s">
        <v>933</v>
      </c>
      <c r="B1" s="430"/>
      <c r="C1" s="430"/>
      <c r="D1" s="431"/>
    </row>
    <row r="2" spans="1:4" ht="144.6" customHeight="1" x14ac:dyDescent="0.3">
      <c r="A2" s="427" t="s">
        <v>935</v>
      </c>
      <c r="B2" s="428"/>
      <c r="C2" s="428"/>
      <c r="D2" s="428"/>
    </row>
    <row r="3" spans="1:4" ht="28.8" x14ac:dyDescent="0.3">
      <c r="A3" s="187" t="s">
        <v>1</v>
      </c>
      <c r="B3" s="189" t="s">
        <v>936</v>
      </c>
      <c r="C3" s="188" t="s">
        <v>54</v>
      </c>
      <c r="D3" s="189" t="s">
        <v>934</v>
      </c>
    </row>
    <row r="4" spans="1:4" x14ac:dyDescent="0.3">
      <c r="A4" s="183" t="s">
        <v>876</v>
      </c>
      <c r="B4" s="2">
        <v>312</v>
      </c>
      <c r="C4" s="2" t="s">
        <v>3</v>
      </c>
      <c r="D4" s="191">
        <v>23654</v>
      </c>
    </row>
    <row r="5" spans="1:4" x14ac:dyDescent="0.3">
      <c r="A5" s="183" t="s">
        <v>877</v>
      </c>
      <c r="B5" s="2">
        <v>314</v>
      </c>
      <c r="C5" s="2" t="s">
        <v>3</v>
      </c>
      <c r="D5" s="191">
        <v>23655</v>
      </c>
    </row>
    <row r="6" spans="1:4" x14ac:dyDescent="0.3">
      <c r="A6" s="183" t="s">
        <v>878</v>
      </c>
      <c r="B6" s="2">
        <v>368</v>
      </c>
      <c r="C6" s="2" t="s">
        <v>3</v>
      </c>
      <c r="D6" s="191">
        <v>23656</v>
      </c>
    </row>
    <row r="7" spans="1:4" x14ac:dyDescent="0.3">
      <c r="A7" s="184" t="s">
        <v>879</v>
      </c>
      <c r="B7" s="2">
        <v>535</v>
      </c>
      <c r="C7" s="2" t="s">
        <v>3</v>
      </c>
      <c r="D7" s="191">
        <v>23657</v>
      </c>
    </row>
    <row r="8" spans="1:4" x14ac:dyDescent="0.3">
      <c r="A8" s="183" t="s">
        <v>880</v>
      </c>
      <c r="B8" s="2">
        <v>330</v>
      </c>
      <c r="C8" s="2" t="s">
        <v>3</v>
      </c>
      <c r="D8" s="191">
        <v>23658</v>
      </c>
    </row>
    <row r="9" spans="1:4" x14ac:dyDescent="0.3">
      <c r="A9" s="185" t="s">
        <v>881</v>
      </c>
      <c r="B9" s="2">
        <v>283</v>
      </c>
      <c r="C9" s="2" t="s">
        <v>3</v>
      </c>
      <c r="D9" s="191">
        <v>23659</v>
      </c>
    </row>
    <row r="10" spans="1:4" x14ac:dyDescent="0.3">
      <c r="A10" s="183" t="s">
        <v>882</v>
      </c>
      <c r="B10" s="2">
        <v>361</v>
      </c>
      <c r="C10" s="2" t="s">
        <v>3</v>
      </c>
      <c r="D10" s="191">
        <v>23660</v>
      </c>
    </row>
    <row r="11" spans="1:4" x14ac:dyDescent="0.3">
      <c r="A11" s="183" t="s">
        <v>883</v>
      </c>
      <c r="B11" s="2">
        <v>358</v>
      </c>
      <c r="C11" s="2" t="s">
        <v>3</v>
      </c>
      <c r="D11" s="191">
        <v>23661</v>
      </c>
    </row>
    <row r="12" spans="1:4" x14ac:dyDescent="0.3">
      <c r="A12" s="183" t="s">
        <v>884</v>
      </c>
      <c r="B12" s="2">
        <v>349</v>
      </c>
      <c r="C12" s="2" t="s">
        <v>3</v>
      </c>
      <c r="D12" s="191">
        <v>23662</v>
      </c>
    </row>
    <row r="13" spans="1:4" x14ac:dyDescent="0.3">
      <c r="A13" s="183" t="s">
        <v>885</v>
      </c>
      <c r="B13" s="2">
        <v>416</v>
      </c>
      <c r="C13" s="2" t="s">
        <v>3</v>
      </c>
      <c r="D13" s="191">
        <v>23663</v>
      </c>
    </row>
    <row r="14" spans="1:4" x14ac:dyDescent="0.3">
      <c r="A14" s="184" t="s">
        <v>886</v>
      </c>
      <c r="B14" s="2">
        <v>416</v>
      </c>
      <c r="C14" s="2" t="s">
        <v>3</v>
      </c>
      <c r="D14" s="191">
        <v>23664</v>
      </c>
    </row>
    <row r="15" spans="1:4" x14ac:dyDescent="0.3">
      <c r="A15" s="183" t="s">
        <v>887</v>
      </c>
      <c r="B15" s="2">
        <v>793</v>
      </c>
      <c r="C15" s="2" t="s">
        <v>3</v>
      </c>
      <c r="D15" s="191">
        <v>23665</v>
      </c>
    </row>
    <row r="16" spans="1:4" x14ac:dyDescent="0.3">
      <c r="A16" s="185" t="s">
        <v>888</v>
      </c>
      <c r="B16" s="2">
        <v>561</v>
      </c>
      <c r="C16" s="2" t="s">
        <v>3</v>
      </c>
      <c r="D16" s="191">
        <v>23666</v>
      </c>
    </row>
    <row r="17" spans="1:4" ht="28.8" x14ac:dyDescent="0.3">
      <c r="A17" s="183" t="s">
        <v>889</v>
      </c>
      <c r="B17" s="2">
        <v>711</v>
      </c>
      <c r="C17" s="2" t="s">
        <v>3</v>
      </c>
      <c r="D17" s="191">
        <v>23667</v>
      </c>
    </row>
    <row r="18" spans="1:4" ht="28.8" x14ac:dyDescent="0.3">
      <c r="A18" s="183" t="s">
        <v>890</v>
      </c>
      <c r="B18" s="2">
        <v>910</v>
      </c>
      <c r="C18" s="2" t="s">
        <v>3</v>
      </c>
      <c r="D18" s="191">
        <v>23668</v>
      </c>
    </row>
    <row r="19" spans="1:4" x14ac:dyDescent="0.3">
      <c r="A19" s="183" t="s">
        <v>891</v>
      </c>
      <c r="B19" s="2">
        <v>4893</v>
      </c>
      <c r="C19" s="2" t="s">
        <v>3</v>
      </c>
      <c r="D19" s="191">
        <v>23669</v>
      </c>
    </row>
    <row r="20" spans="1:4" x14ac:dyDescent="0.3">
      <c r="A20" s="183" t="s">
        <v>892</v>
      </c>
      <c r="B20" s="190">
        <v>8290</v>
      </c>
      <c r="C20" s="2" t="s">
        <v>3</v>
      </c>
      <c r="D20" s="191">
        <v>23670</v>
      </c>
    </row>
    <row r="21" spans="1:4" x14ac:dyDescent="0.3">
      <c r="A21" s="183" t="s">
        <v>893</v>
      </c>
      <c r="B21" s="190">
        <v>4900</v>
      </c>
      <c r="C21" s="2" t="s">
        <v>3</v>
      </c>
      <c r="D21" s="191">
        <v>23672</v>
      </c>
    </row>
    <row r="22" spans="1:4" x14ac:dyDescent="0.3">
      <c r="A22" s="184" t="s">
        <v>894</v>
      </c>
      <c r="B22" s="190">
        <v>13850</v>
      </c>
      <c r="C22" s="2" t="s">
        <v>3</v>
      </c>
      <c r="D22" s="191">
        <v>23673</v>
      </c>
    </row>
    <row r="23" spans="1:4" x14ac:dyDescent="0.3">
      <c r="A23" s="185" t="s">
        <v>895</v>
      </c>
      <c r="B23" s="190">
        <v>15820</v>
      </c>
      <c r="C23" s="2" t="s">
        <v>3</v>
      </c>
      <c r="D23" s="191">
        <v>23674</v>
      </c>
    </row>
    <row r="24" spans="1:4" x14ac:dyDescent="0.3">
      <c r="A24" s="183" t="s">
        <v>896</v>
      </c>
      <c r="B24" s="190">
        <v>15820</v>
      </c>
      <c r="C24" s="2" t="s">
        <v>3</v>
      </c>
      <c r="D24" s="191">
        <v>23675</v>
      </c>
    </row>
    <row r="25" spans="1:4" x14ac:dyDescent="0.3">
      <c r="A25" s="183" t="s">
        <v>880</v>
      </c>
      <c r="B25" s="190">
        <v>320</v>
      </c>
      <c r="C25" s="2" t="s">
        <v>3</v>
      </c>
      <c r="D25" s="191">
        <v>23676</v>
      </c>
    </row>
    <row r="26" spans="1:4" ht="28.8" x14ac:dyDescent="0.3">
      <c r="A26" s="183" t="s">
        <v>897</v>
      </c>
      <c r="B26" s="190">
        <v>352</v>
      </c>
      <c r="C26" s="2" t="s">
        <v>3</v>
      </c>
      <c r="D26" s="191">
        <v>23677</v>
      </c>
    </row>
    <row r="27" spans="1:4" ht="28.8" x14ac:dyDescent="0.3">
      <c r="A27" s="186" t="s">
        <v>898</v>
      </c>
      <c r="B27" s="190">
        <v>6458</v>
      </c>
      <c r="C27" s="2" t="s">
        <v>3</v>
      </c>
      <c r="D27" s="191">
        <v>23678</v>
      </c>
    </row>
    <row r="28" spans="1:4" ht="28.8" x14ac:dyDescent="0.3">
      <c r="A28" s="186" t="s">
        <v>899</v>
      </c>
      <c r="B28" s="190">
        <v>2380</v>
      </c>
      <c r="C28" s="2" t="s">
        <v>3</v>
      </c>
      <c r="D28" s="191">
        <v>23679</v>
      </c>
    </row>
    <row r="29" spans="1:4" ht="28.8" x14ac:dyDescent="0.3">
      <c r="A29" s="186" t="s">
        <v>900</v>
      </c>
      <c r="B29" s="190">
        <v>1875</v>
      </c>
      <c r="C29" s="2" t="s">
        <v>3</v>
      </c>
      <c r="D29" s="191">
        <v>23680</v>
      </c>
    </row>
    <row r="30" spans="1:4" ht="28.8" x14ac:dyDescent="0.3">
      <c r="A30" s="186" t="s">
        <v>901</v>
      </c>
      <c r="B30" s="190">
        <v>163</v>
      </c>
      <c r="C30" s="2" t="s">
        <v>3</v>
      </c>
      <c r="D30" s="191">
        <v>23681</v>
      </c>
    </row>
    <row r="31" spans="1:4" ht="28.8" x14ac:dyDescent="0.3">
      <c r="A31" s="186" t="s">
        <v>902</v>
      </c>
      <c r="B31" s="190">
        <v>560</v>
      </c>
      <c r="C31" s="2" t="s">
        <v>3</v>
      </c>
      <c r="D31" s="191">
        <v>23682</v>
      </c>
    </row>
    <row r="32" spans="1:4" ht="28.8" x14ac:dyDescent="0.3">
      <c r="A32" s="186" t="s">
        <v>903</v>
      </c>
      <c r="B32" s="190">
        <v>498</v>
      </c>
      <c r="C32" s="2" t="s">
        <v>3</v>
      </c>
      <c r="D32" s="191">
        <v>23683</v>
      </c>
    </row>
    <row r="33" spans="1:4" ht="28.8" x14ac:dyDescent="0.3">
      <c r="A33" s="186" t="s">
        <v>904</v>
      </c>
      <c r="B33" s="190">
        <v>191</v>
      </c>
      <c r="C33" s="2" t="s">
        <v>3</v>
      </c>
      <c r="D33" s="191">
        <v>23684</v>
      </c>
    </row>
    <row r="34" spans="1:4" ht="28.8" x14ac:dyDescent="0.3">
      <c r="A34" s="186" t="s">
        <v>905</v>
      </c>
      <c r="B34" s="190">
        <v>1794</v>
      </c>
      <c r="C34" s="2" t="s">
        <v>3</v>
      </c>
      <c r="D34" s="191">
        <v>23685</v>
      </c>
    </row>
    <row r="35" spans="1:4" ht="28.8" x14ac:dyDescent="0.3">
      <c r="A35" s="186" t="s">
        <v>906</v>
      </c>
      <c r="B35" s="190">
        <v>2185</v>
      </c>
      <c r="C35" s="2" t="s">
        <v>3</v>
      </c>
      <c r="D35" s="191">
        <v>23686</v>
      </c>
    </row>
    <row r="36" spans="1:4" ht="28.8" x14ac:dyDescent="0.3">
      <c r="A36" s="186" t="s">
        <v>907</v>
      </c>
      <c r="B36" s="190">
        <v>1004</v>
      </c>
      <c r="C36" s="2" t="s">
        <v>3</v>
      </c>
      <c r="D36" s="191">
        <v>23687</v>
      </c>
    </row>
    <row r="37" spans="1:4" ht="28.8" x14ac:dyDescent="0.3">
      <c r="A37" s="186" t="s">
        <v>908</v>
      </c>
      <c r="B37" s="190">
        <v>522</v>
      </c>
      <c r="C37" s="2" t="s">
        <v>3</v>
      </c>
      <c r="D37" s="191">
        <v>23688</v>
      </c>
    </row>
    <row r="38" spans="1:4" ht="28.8" x14ac:dyDescent="0.3">
      <c r="A38" s="186" t="s">
        <v>909</v>
      </c>
      <c r="B38" s="190">
        <v>190</v>
      </c>
      <c r="C38" s="2" t="s">
        <v>3</v>
      </c>
      <c r="D38" s="191">
        <v>23689</v>
      </c>
    </row>
    <row r="39" spans="1:4" ht="28.8" x14ac:dyDescent="0.3">
      <c r="A39" s="186" t="s">
        <v>910</v>
      </c>
      <c r="B39" s="190">
        <v>499</v>
      </c>
      <c r="C39" s="2" t="s">
        <v>3</v>
      </c>
      <c r="D39" s="191">
        <v>23690</v>
      </c>
    </row>
    <row r="40" spans="1:4" ht="28.8" x14ac:dyDescent="0.3">
      <c r="A40" s="186" t="s">
        <v>911</v>
      </c>
      <c r="B40" s="190">
        <v>373</v>
      </c>
      <c r="C40" s="2" t="s">
        <v>3</v>
      </c>
      <c r="D40" s="191">
        <v>23691</v>
      </c>
    </row>
    <row r="41" spans="1:4" ht="28.8" x14ac:dyDescent="0.3">
      <c r="A41" s="186" t="s">
        <v>912</v>
      </c>
      <c r="B41" s="190">
        <v>332</v>
      </c>
      <c r="C41" s="2" t="s">
        <v>3</v>
      </c>
      <c r="D41" s="191">
        <v>23692</v>
      </c>
    </row>
    <row r="42" spans="1:4" ht="28.8" x14ac:dyDescent="0.3">
      <c r="A42" s="186" t="s">
        <v>913</v>
      </c>
      <c r="B42" s="190">
        <v>574</v>
      </c>
      <c r="C42" s="2" t="s">
        <v>3</v>
      </c>
      <c r="D42" s="191">
        <v>23693</v>
      </c>
    </row>
    <row r="43" spans="1:4" ht="28.8" x14ac:dyDescent="0.3">
      <c r="A43" s="186" t="s">
        <v>914</v>
      </c>
      <c r="B43" s="190">
        <v>691</v>
      </c>
      <c r="C43" s="2" t="s">
        <v>3</v>
      </c>
      <c r="D43" s="191">
        <v>23694</v>
      </c>
    </row>
    <row r="44" spans="1:4" ht="28.8" x14ac:dyDescent="0.3">
      <c r="A44" s="186" t="s">
        <v>915</v>
      </c>
      <c r="B44" s="190">
        <v>154</v>
      </c>
      <c r="C44" s="2" t="s">
        <v>3</v>
      </c>
      <c r="D44" s="191">
        <v>23695</v>
      </c>
    </row>
    <row r="45" spans="1:4" ht="28.8" x14ac:dyDescent="0.3">
      <c r="A45" s="186" t="s">
        <v>916</v>
      </c>
      <c r="B45" s="190">
        <v>147</v>
      </c>
      <c r="C45" s="2" t="s">
        <v>3</v>
      </c>
      <c r="D45" s="191">
        <v>23696</v>
      </c>
    </row>
    <row r="46" spans="1:4" ht="28.8" x14ac:dyDescent="0.3">
      <c r="A46" s="186" t="s">
        <v>917</v>
      </c>
      <c r="B46" s="190">
        <v>334</v>
      </c>
      <c r="C46" s="2" t="s">
        <v>3</v>
      </c>
      <c r="D46" s="191">
        <v>23697</v>
      </c>
    </row>
    <row r="47" spans="1:4" ht="28.8" x14ac:dyDescent="0.3">
      <c r="A47" s="186" t="s">
        <v>918</v>
      </c>
      <c r="B47" s="190">
        <v>1504</v>
      </c>
      <c r="C47" s="2" t="s">
        <v>3</v>
      </c>
      <c r="D47" s="191">
        <v>23698</v>
      </c>
    </row>
    <row r="48" spans="1:4" ht="28.8" x14ac:dyDescent="0.3">
      <c r="A48" s="186" t="s">
        <v>919</v>
      </c>
      <c r="B48" s="190">
        <v>677</v>
      </c>
      <c r="C48" s="2" t="s">
        <v>3</v>
      </c>
      <c r="D48" s="191">
        <v>23699</v>
      </c>
    </row>
    <row r="49" spans="1:4" ht="28.8" x14ac:dyDescent="0.3">
      <c r="A49" s="186" t="s">
        <v>920</v>
      </c>
      <c r="B49" s="190">
        <v>298</v>
      </c>
      <c r="C49" s="2" t="s">
        <v>3</v>
      </c>
      <c r="D49" s="191">
        <v>23700</v>
      </c>
    </row>
    <row r="50" spans="1:4" ht="28.8" x14ac:dyDescent="0.3">
      <c r="A50" s="186" t="s">
        <v>921</v>
      </c>
      <c r="B50" s="190">
        <v>75</v>
      </c>
      <c r="C50" s="2" t="s">
        <v>3</v>
      </c>
      <c r="D50" s="191">
        <v>23701</v>
      </c>
    </row>
    <row r="51" spans="1:4" ht="28.8" x14ac:dyDescent="0.3">
      <c r="A51" s="186" t="s">
        <v>922</v>
      </c>
      <c r="B51" s="190">
        <v>141</v>
      </c>
      <c r="C51" s="2" t="s">
        <v>3</v>
      </c>
      <c r="D51" s="191">
        <v>23702</v>
      </c>
    </row>
    <row r="52" spans="1:4" ht="28.8" x14ac:dyDescent="0.3">
      <c r="A52" s="186" t="s">
        <v>922</v>
      </c>
      <c r="B52" s="190">
        <v>793</v>
      </c>
      <c r="C52" s="2" t="s">
        <v>3</v>
      </c>
      <c r="D52" s="191">
        <v>23703</v>
      </c>
    </row>
    <row r="53" spans="1:4" ht="28.8" x14ac:dyDescent="0.3">
      <c r="A53" s="186" t="s">
        <v>923</v>
      </c>
      <c r="B53" s="190">
        <v>388</v>
      </c>
      <c r="C53" s="2" t="s">
        <v>3</v>
      </c>
      <c r="D53" s="191">
        <v>23704</v>
      </c>
    </row>
    <row r="54" spans="1:4" ht="28.8" x14ac:dyDescent="0.3">
      <c r="A54" s="186" t="s">
        <v>924</v>
      </c>
      <c r="B54" s="190">
        <v>302</v>
      </c>
      <c r="C54" s="2" t="s">
        <v>3</v>
      </c>
      <c r="D54" s="191">
        <v>23705</v>
      </c>
    </row>
    <row r="55" spans="1:4" x14ac:dyDescent="0.3">
      <c r="A55" s="195" t="s">
        <v>925</v>
      </c>
      <c r="B55" s="192">
        <v>1287</v>
      </c>
      <c r="C55" s="193" t="s">
        <v>3</v>
      </c>
      <c r="D55" s="194">
        <v>23708</v>
      </c>
    </row>
    <row r="56" spans="1:4" x14ac:dyDescent="0.3">
      <c r="A56" s="195" t="s">
        <v>926</v>
      </c>
      <c r="B56" s="192">
        <v>225</v>
      </c>
      <c r="C56" s="193" t="s">
        <v>3</v>
      </c>
      <c r="D56" s="194">
        <v>23710</v>
      </c>
    </row>
    <row r="57" spans="1:4" x14ac:dyDescent="0.3">
      <c r="A57" s="195" t="s">
        <v>927</v>
      </c>
      <c r="B57" s="193">
        <v>380</v>
      </c>
      <c r="C57" s="193" t="s">
        <v>3</v>
      </c>
      <c r="D57" s="194">
        <v>23711</v>
      </c>
    </row>
    <row r="58" spans="1:4" x14ac:dyDescent="0.3">
      <c r="A58" s="195" t="s">
        <v>928</v>
      </c>
      <c r="B58" s="193">
        <v>364</v>
      </c>
      <c r="C58" s="193" t="s">
        <v>3</v>
      </c>
      <c r="D58" s="194">
        <v>23712</v>
      </c>
    </row>
    <row r="59" spans="1:4" ht="26.4" x14ac:dyDescent="0.3">
      <c r="A59" s="196" t="s">
        <v>929</v>
      </c>
      <c r="B59" s="193">
        <v>250</v>
      </c>
      <c r="C59" s="193" t="s">
        <v>3</v>
      </c>
      <c r="D59" s="194">
        <v>23713</v>
      </c>
    </row>
    <row r="60" spans="1:4" ht="26.4" x14ac:dyDescent="0.3">
      <c r="A60" s="197" t="s">
        <v>930</v>
      </c>
      <c r="B60" s="193">
        <v>325</v>
      </c>
      <c r="C60" s="193" t="s">
        <v>3</v>
      </c>
      <c r="D60" s="194">
        <v>23714</v>
      </c>
    </row>
    <row r="61" spans="1:4" x14ac:dyDescent="0.3">
      <c r="A61" s="197" t="s">
        <v>931</v>
      </c>
      <c r="B61" s="193">
        <v>290</v>
      </c>
      <c r="C61" s="193" t="s">
        <v>3</v>
      </c>
      <c r="D61" s="194">
        <v>23715</v>
      </c>
    </row>
    <row r="62" spans="1:4" x14ac:dyDescent="0.3">
      <c r="A62" s="197" t="s">
        <v>932</v>
      </c>
      <c r="B62" s="193">
        <v>310</v>
      </c>
      <c r="C62" s="193" t="s">
        <v>3</v>
      </c>
      <c r="D62" s="194">
        <v>23716</v>
      </c>
    </row>
    <row r="63" spans="1:4" x14ac:dyDescent="0.3">
      <c r="A63" s="198" t="s">
        <v>937</v>
      </c>
      <c r="B63" s="199">
        <v>1100</v>
      </c>
      <c r="C63" s="199" t="s">
        <v>3</v>
      </c>
      <c r="D63" s="200">
        <v>23717</v>
      </c>
    </row>
  </sheetData>
  <mergeCells count="2">
    <mergeCell ref="A2:D2"/>
    <mergeCell ref="A1:D1"/>
  </mergeCells>
  <hyperlinks>
    <hyperlink ref="A4" r:id="rId1" display="http://maining-magazin.ru/videokarti/gainward-nvidia-gtx1060-6gb-ddr5"/>
    <hyperlink ref="A5" r:id="rId2" display="http://maining-magazin.ru/videokarti/gigabyte-gtx1060-3gb--nvidia-n1060wf2oc-3gd"/>
    <hyperlink ref="A6" r:id="rId3" display="http://maining-magazin.ru/videokarti/zotac-p106-100-nvidia-gtx1060-6gb"/>
    <hyperlink ref="A8" r:id="rId4" display="http://maining-magazin.ru/videokarti/msi-p106-100-nvidia-gtx1060-6gb"/>
    <hyperlink ref="A10" r:id="rId5" display="http://maining-magazin.ru/videokarti/amd-rx570-4gb-sapphire-nitro--radeon-rx570-4gb-gddr5"/>
    <hyperlink ref="A11" r:id="rId6" display="http://maining-magazin.ru/videokarti/amd-rx570-4gb-sapphire-pulse-radeon-rx570-4gb-gddr5"/>
    <hyperlink ref="A12" r:id="rId7" display="http://maining-magazin.ru/videokarti/amd-rx580-4gb-sapphire-pulse-radeon-rx580-4gb-gddr5"/>
    <hyperlink ref="A13" r:id="rId8" display="http://maining-magazin.ru/videokarti/amd-rx580-8gb-sapphire-nitro--radeon-rx580-8gb-gddr5"/>
    <hyperlink ref="A15" r:id="rId9" display="http://maining-magazin.ru/videokarti/gigabyte-gtx1080-8gb"/>
    <hyperlink ref="A17" r:id="rId10" display="http://maining-magazin.ru/videokarti/gigabyte-nvidia-gtx1080-g1-gaming-8gb"/>
    <hyperlink ref="A18" r:id="rId11" display="http://maining-magazin.ru/videokarti/gigabyte-nvidia-gtx1080-ti-gaming-oc-11g"/>
    <hyperlink ref="A19" r:id="rId12" display="http://maining-magazin.ru/materinskie-plati/ms-b85-btc"/>
    <hyperlink ref="A20" r:id="rId13" display="http://maining-magazin.ru/asik/antminer-d3"/>
    <hyperlink ref="A21" r:id="rId14" display="http://maining-magazin.ru/asik/antminer-s9"/>
    <hyperlink ref="A24" r:id="rId15" display="http://maining-magazin.ru/asik/ibelink-dm11g-x11"/>
    <hyperlink ref="A25" r:id="rId16" display="http://maining-magazin.ru/videokarti/gigabyte-gtx1060-3gb--nvidia-n1060wf2oc-3gd"/>
    <hyperlink ref="A26" r:id="rId17" display="http://maining-magazin.ru/videokarti/gigabyte-nvidia-gtx1080-ti-gaming-oc-11g"/>
    <hyperlink ref="A27" r:id="rId18" display="http://tehnomaksimum.ru/komputeri-i-perifiria/komplektuysh4ie/videokarti/professionalnaya_videokarta_pny_quadro_p6000_pci_e_30_24576mb_384_bit_vcqp6000_pb.html"/>
    <hyperlink ref="A28" r:id="rId19" display="http://tehnomaksimum.ru/komputeri-i-perifiria/komplektuysh4ie/videokarti/professionalnaya_videokarta_pny_quadro_p5000_pci_e_30_16384mb_256_bit_vcqp5000_pb.html"/>
    <hyperlink ref="A29" r:id="rId20" display="http://tehnomaksimum.ru/komputeri-i-perifiria/komplektuysh4ie/videokarti/professionalnaya_videokarta_pny_quadro_p4000_pci_e_30_8192mb_256_bit_vcqp4000_pb.html"/>
    <hyperlink ref="A30" r:id="rId21" display="http://tehnomaksimum.ru/komputeri-i-perifiria/komplektuysh4ie/videokarti/professionalnaya_videokarta_pny_quadro_p400_pci_e_30_2048mb_64_bit_vcqp400_pb.html"/>
    <hyperlink ref="A31" r:id="rId22" display="http://tehnomaksimum.ru/komputeri-i-perifiria/komplektuysh4ie/videokarti/professionalnaya_videokarta_pny_quadro_p2000_pci_e_30_5120mb_160_bit_vcqp2000_pb.html"/>
    <hyperlink ref="A32" r:id="rId23" display="http://tehnomaksimum.ru/komputeri-i-perifiria/komplektuysh4ie/videokarti/professionalnaya_videokarta_pny_quadro_p1000_pci_e_30_4096mb_128_bit_vcqp1000_pb.html"/>
    <hyperlink ref="A33" r:id="rId24" display="http://tehnomaksimum.ru/komputeri-i-perifiria/komplektuysh4ie/videokarti/professionalnaya_videokarta_pny_quadro_nvs_315_pci_e_1024mb_64_bit_vcnvs315dp_pb.html"/>
    <hyperlink ref="A34" r:id="rId25" display="http://tehnomaksimum.ru/komputeri-i-perifiria/komplektuysh4ie/videokarti/professionalnaya_videokarta_pny_quadro_m6000_pci_e_30_12288mb_384_bit_dvi_hdcp_vcqm6000_pb.html"/>
    <hyperlink ref="A35" r:id="rId26" display="http://tehnomaksimum.ru/komputeri-i-perifiria/komplektuysh4ie/videokarti/professionalnaya_videokarta_pny_quadro_m5000_pci_e_30_8192mb_256_bit_dvi_hdcp_vcqm5000_pb.html"/>
    <hyperlink ref="A36" r:id="rId27" display="http://tehnomaksimum.ru/komputeri-i-perifiria/komplektuysh4ie/videokarti/professionalnaya_videokarta_pny_quadro_m4000_pci_e_30_8192mb_256_bit_hdcp_vcqm4000_pb.html"/>
    <hyperlink ref="A37" r:id="rId28" display="http://tehnomaksimum.ru/komputeri-i-perifiria/komplektuysh4ie/videokarti/professionalnaya_videokarta_pny_quadro_m2000_pci_e_30_4096mb_128_bit_hdcp_vcqm2000_pb.html"/>
    <hyperlink ref="A38" r:id="rId29" display="http://tehnomaksimum.ru/komputeri-i-perifiria/komplektuysh4ie/videokarti/professionalnaya_videokarta_pny_quadro_k620_pci_e_20_2048mb_128_bit_dvi_vcqk620_pb.html"/>
    <hyperlink ref="A39" r:id="rId30" display="http://tehnomaksimum.ru/komputeri-i-perifiria/komplektuysh4ie/videokarti/professionalnaya_videokarta_pny_quadro_k2200_pci_e_20_4096mb_128_bit_dvi_vcqk2200_pb.html"/>
    <hyperlink ref="A40" r:id="rId31" display="http://tehnomaksimum.ru/komputeri-i-perifiria/komplektuysh4ie/videokarti/professionalnaya_videokarta_pny_quadro_k1200_pci_e_20_4096mb_128_bit_vcqk1200dvi_pb.html"/>
    <hyperlink ref="A41" r:id="rId32" display="http://tehnomaksimum.ru/komputeri-i-perifiria/komplektuysh4ie/videokarti/videokarty_gigabyte_radeon_rx_580_1355mhz_pci_e_30_8192mb_8000mhz_256_bit_hdmi_dvi_d_display_port_gaming_mi_oem_gv_rx580gaming_8gd_mi.html"/>
    <hyperlink ref="A42" r:id="rId33" display="http://tehnomaksimum.ru/komputeri-i-perifiria/komplektuysh4ie/videokarti/videokarta_zotac_geforce_gtx_1080_1607mhz_pci_e_30_8192mb_8008mhz_256_bit_dvi_hdmi_hdcp_founders_edition_zt_p10800e_10s.html"/>
    <hyperlink ref="A43" r:id="rId34" display="http://tehnomaksimum.ru/komputeri-i-perifiria/komplektuysh4ie/videokarti/videokarta_zotac_geforce_gtx_1070_1607_mhz_pci_e_30_8192mb_8000mhz_256_bit_dvi_hdmi_hdcp_amp_edition_zt_p10700c_10p.html"/>
    <hyperlink ref="A44" r:id="rId35" display="http://tehnomaksimum.ru/komputeri-i-perifiria/komplektuysh4ie/videokarti/videokarta_zotac_geforce_gtx_1050_ti_1303mhz_pci_e_30_4096mb_7000mhz_128_bit_dvi_hdmi_hdcp_mini_zt_p10510a_10l.html"/>
    <hyperlink ref="A45" r:id="rId36" display="http://tehnomaksimum.ru/komputeri-i-perifiria/komplektuysh4ie/videokarti/videokarta_zotac_geforce_gtx_1050_ti_1290mhz_pci_e_30_4096mb_7000mhz_128_bit_dvi_hdmi_hdcp_low_profile_zt_p10510e_10l.html"/>
    <hyperlink ref="A46" r:id="rId37" display="http://tehnomaksimum.ru/komputeri-i-perifiria/komplektuysh4ie/videokarti/videokarta_xfx_radeon_rx_470_1266mhz_pci_e_30_4096mb_7000mhz_256_bit_hdmi_dl_dvi_d_displayport_oem_rx_470p45bgt.html"/>
    <hyperlink ref="A47" r:id="rId38" display="http://tehnomaksimum.ru/komputeri-i-perifiria/komplektuysh4ie/videokarti/videokarta_sapphire_radeon_rx_vega_64_1247mhz_pci_e_30_8192mb_hbm2_945mhz_2048_bit_dvi_hdmi_displayport_21275_02_20g.html"/>
    <hyperlink ref="A48" r:id="rId39" display="http://tehnomaksimum.ru/komputeri-i-perifiria/komplektuysh4ie/videokarti/videokarta_sapphire_radeon_rx_vega_56_1156mhz_pci_e_30_8192mb_hbm2_800mhz_2048_bit_dvi_hdmi_displayport_21276_00_20g.html"/>
    <hyperlink ref="A49" r:id="rId40" display="http://tehnomaksimum.ru/komputeri-i-perifiria/komplektuysh4ie/videokarti/videokarta_sapphire_radeon_rx_470_1236mhz_pci_e_30_4096mb_samsung_7000mhz_256_bit_mining_edition_oem_11256_36_10g.html"/>
    <hyperlink ref="A50" r:id="rId41" display="http://tehnomaksimum.ru/komputeri-i-perifiria/komplektuysh4ie/videokarti/videokarta_sapphire_radeon_r7_250_925mhz_pci_e_30_1024mb_4500mhz_128_bit_dvi_hdmi_hdcp_11215_19_20g.html"/>
    <hyperlink ref="A51" r:id="rId42" display="http://tehnomaksimum.ru/komputeri-i-perifiria/komplektuysh4ie/videokarti/videokarta_sapphire_radeon_pulse_rx_560_1300mhz_pci_e_30_4096mb_7000mhz_128_bit_hdmi_dl_dvi_d_displayport_11267_00_20g.html"/>
    <hyperlink ref="A52" r:id="rId43" display="http://tehnomaksimum.ru/komputeri-i-perifiria/komplektuysh4ie/videokarti/videokarta_sapphire_radeon_pulse_rx_560_1300mhz_pci_e_30_4096mb_7000mhz_128_bit_hdmi_dl_dvi_d_displayport_11267_00_20g.html"/>
    <hyperlink ref="A53" r:id="rId44" display="http://tehnomaksimum.ru/komputeri-i-perifiria/komplektuysh4ie/videokarti/videokarta_powercolor_radeon_rx_580_1380mhz_pci_e_30_8192mb_8000mhz_256_bit_dvi_hdmi_hdcp_red_devil_axrx_580_8gbd5_3dh_oc.html"/>
    <hyperlink ref="A54" r:id="rId45" display="http://tehnomaksimum.ru/komputeri-i-perifiria/komplektuysh4ie/videokarti/videokarta_powercolor_radeon_rx_570_1320mhz_pci_e_30_4096mb_7000mhz_256_bit_dvi_hdmi_hdcp_axrx_570_4gbd5_3dh_oc.html"/>
    <hyperlink ref="A55" r:id="rId46" location="cppd-12-5|null:103:r0619178086" tooltip="MSI GeForce GTX1080Ti Sea Hawk X 11GB Графическая игровая карта GDDR5X DirectX 12 PCI Express 3.0 x16 Поддержка HDCP Ready SLI 3xDisplayport HDMI" display="https://ru.dhgate.com/product/msi-geforce-gtx1080ti-sea-hawk-x-11gb-graphics/402070883.html - cppd-12-5|null:103:r0619178086"/>
    <hyperlink ref="A56" r:id="rId47" location="cppd-4-5|null:103:r0619178086" tooltip="MSI GTX 1050Ti GAMING X 4G 128BIT GDDR5 PCI-E 3.0 Nvidia GeForce GTX 1050 Графическая видеокарта HDMI" display="https://ru.dhgate.com/product/msi-gtx-1050ti-gaming-x-4g-128bit-gddr5-pci/401828781.html - cppd-4-5|null:103:r0619178086"/>
    <hyperlink ref="A57" r:id="rId48" location="cppd-4-5|null:103:r0619178086" tooltip="MSI GTX 1050Ti GAMING X 4G 128BIT GDDR5 PCI-E 3.0 Nvidia GeForce GTX 1050 Графическая видеокарта HDMI" display="https://ru.dhgate.com/product/msi-gtx-1050ti-gaming-x-4g-128bit-gddr5-pci/401828781.html - cppd-4-5|null:103:r0619178086"/>
    <hyperlink ref="A58" r:id="rId49" display="https://титан-шоп.рус/p317370142-videokarta-dlya-majninga.html"/>
  </hyperlinks>
  <pageMargins left="0.7" right="0.7" top="0.75" bottom="0.75" header="0.3" footer="0.3"/>
  <pageSetup paperSize="9" orientation="portrait" verticalDpi="0" r:id="rId5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7" workbookViewId="0">
      <selection activeCell="B14" sqref="B14"/>
    </sheetView>
  </sheetViews>
  <sheetFormatPr defaultRowHeight="14.4" x14ac:dyDescent="0.3"/>
  <cols>
    <col min="1" max="1" width="5.44140625" customWidth="1"/>
    <col min="2" max="2" width="40.6640625" customWidth="1"/>
    <col min="3" max="3" width="22.21875" customWidth="1"/>
    <col min="4" max="4" width="32.33203125" customWidth="1"/>
    <col min="5" max="5" width="44.44140625" customWidth="1"/>
  </cols>
  <sheetData>
    <row r="1" spans="1:10" ht="57.6" customHeight="1" x14ac:dyDescent="0.3">
      <c r="A1" s="439" t="s">
        <v>955</v>
      </c>
      <c r="B1" s="440"/>
      <c r="C1" s="440"/>
      <c r="D1" s="440"/>
      <c r="E1" s="440"/>
      <c r="F1" s="440"/>
      <c r="G1" s="440"/>
      <c r="H1" s="440"/>
      <c r="I1" s="440"/>
      <c r="J1" s="441"/>
    </row>
    <row r="2" spans="1:10" x14ac:dyDescent="0.3">
      <c r="A2" s="1"/>
      <c r="B2" s="1"/>
      <c r="C2" s="1"/>
      <c r="D2" s="1"/>
      <c r="E2" s="1"/>
      <c r="F2" s="1"/>
      <c r="G2" s="1"/>
      <c r="H2" s="1"/>
      <c r="I2" s="1"/>
      <c r="J2" s="1"/>
    </row>
    <row r="3" spans="1:10" ht="28.2" customHeight="1" x14ac:dyDescent="0.3">
      <c r="A3" s="2" t="s">
        <v>0</v>
      </c>
      <c r="B3" s="2" t="s">
        <v>1</v>
      </c>
      <c r="C3" s="434" t="s">
        <v>2</v>
      </c>
      <c r="D3" s="435"/>
      <c r="E3" s="2" t="s">
        <v>938</v>
      </c>
      <c r="F3" s="2" t="s">
        <v>54</v>
      </c>
      <c r="G3" s="2" t="s">
        <v>55</v>
      </c>
      <c r="H3" s="27" t="s">
        <v>944</v>
      </c>
      <c r="I3" s="207" t="s">
        <v>63</v>
      </c>
      <c r="J3" s="27" t="s">
        <v>946</v>
      </c>
    </row>
    <row r="4" spans="1:10" ht="258" customHeight="1" x14ac:dyDescent="0.3">
      <c r="A4" s="2">
        <v>1</v>
      </c>
      <c r="B4" s="206" t="s">
        <v>954</v>
      </c>
      <c r="C4" s="203" t="s">
        <v>942</v>
      </c>
      <c r="D4" s="203" t="s">
        <v>943</v>
      </c>
      <c r="E4" s="59"/>
      <c r="F4" s="2">
        <v>21</v>
      </c>
      <c r="G4" s="2" t="s">
        <v>3</v>
      </c>
      <c r="H4" s="190">
        <v>8555</v>
      </c>
      <c r="I4" s="190" t="s">
        <v>950</v>
      </c>
      <c r="J4" s="190" t="s">
        <v>949</v>
      </c>
    </row>
    <row r="5" spans="1:10" ht="250.2" customHeight="1" x14ac:dyDescent="0.3">
      <c r="A5" s="2">
        <v>2</v>
      </c>
      <c r="B5" s="204" t="s">
        <v>941</v>
      </c>
      <c r="C5" s="436" t="s">
        <v>940</v>
      </c>
      <c r="D5" s="436"/>
      <c r="E5" s="1"/>
      <c r="F5" s="190">
        <v>23</v>
      </c>
      <c r="G5" s="2" t="s">
        <v>3</v>
      </c>
      <c r="H5" s="190" t="s">
        <v>945</v>
      </c>
      <c r="I5" s="2" t="s">
        <v>951</v>
      </c>
      <c r="J5" s="190" t="s">
        <v>948</v>
      </c>
    </row>
    <row r="6" spans="1:10" ht="73.8" customHeight="1" x14ac:dyDescent="0.3">
      <c r="A6" s="2">
        <v>3</v>
      </c>
      <c r="B6" s="205" t="s">
        <v>953</v>
      </c>
      <c r="C6" s="437" t="s">
        <v>939</v>
      </c>
      <c r="D6" s="438"/>
      <c r="E6" s="1"/>
      <c r="F6" s="190">
        <v>22</v>
      </c>
      <c r="G6" s="2" t="s">
        <v>3</v>
      </c>
      <c r="H6" s="190">
        <v>7150</v>
      </c>
      <c r="I6" s="2" t="s">
        <v>952</v>
      </c>
      <c r="J6" s="2" t="s">
        <v>947</v>
      </c>
    </row>
    <row r="7" spans="1:10" ht="100.2" customHeight="1" x14ac:dyDescent="0.3">
      <c r="A7" s="432" t="s">
        <v>956</v>
      </c>
      <c r="B7" s="433"/>
      <c r="C7" s="433"/>
      <c r="D7" s="433"/>
      <c r="E7" s="433"/>
      <c r="F7" s="433"/>
      <c r="G7" s="433"/>
      <c r="H7" s="433"/>
      <c r="I7" s="433"/>
      <c r="J7" s="433"/>
    </row>
    <row r="8" spans="1:10" x14ac:dyDescent="0.3">
      <c r="A8" s="1"/>
      <c r="B8" s="1"/>
      <c r="C8" s="202"/>
      <c r="D8" s="1"/>
      <c r="E8" s="1"/>
      <c r="F8" s="1"/>
      <c r="G8" s="1"/>
      <c r="H8" s="100"/>
    </row>
    <row r="14" spans="1:10" x14ac:dyDescent="0.3">
      <c r="B14" t="s">
        <v>967</v>
      </c>
    </row>
  </sheetData>
  <mergeCells count="5">
    <mergeCell ref="A7:J7"/>
    <mergeCell ref="C3:D3"/>
    <mergeCell ref="C5:D5"/>
    <mergeCell ref="C6:D6"/>
    <mergeCell ref="A1:J1"/>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J5" sqref="J5"/>
    </sheetView>
  </sheetViews>
  <sheetFormatPr defaultRowHeight="14.4" x14ac:dyDescent="0.3"/>
  <cols>
    <col min="1" max="1" width="5.44140625" customWidth="1"/>
    <col min="2" max="2" width="39.109375" customWidth="1"/>
    <col min="3" max="3" width="7.88671875" customWidth="1"/>
    <col min="4" max="4" width="7.77734375" customWidth="1"/>
    <col min="5" max="5" width="11.21875" customWidth="1"/>
    <col min="6" max="6" width="10.88671875" customWidth="1"/>
  </cols>
  <sheetData>
    <row r="1" spans="1:6" ht="57" customHeight="1" thickBot="1" x14ac:dyDescent="0.35">
      <c r="A1" s="442" t="s">
        <v>968</v>
      </c>
      <c r="B1" s="443"/>
      <c r="C1" s="443"/>
      <c r="D1" s="443"/>
      <c r="E1" s="443"/>
      <c r="F1" s="443"/>
    </row>
    <row r="2" spans="1:6" ht="28.2" customHeight="1" x14ac:dyDescent="0.3">
      <c r="A2" s="209" t="s">
        <v>0</v>
      </c>
      <c r="B2" s="210" t="s">
        <v>1</v>
      </c>
      <c r="C2" s="210" t="s">
        <v>54</v>
      </c>
      <c r="D2" s="210" t="s">
        <v>55</v>
      </c>
      <c r="E2" s="210" t="s">
        <v>63</v>
      </c>
      <c r="F2" s="211" t="s">
        <v>56</v>
      </c>
    </row>
    <row r="3" spans="1:6" ht="15" thickBot="1" x14ac:dyDescent="0.35">
      <c r="A3" s="14">
        <v>1</v>
      </c>
      <c r="B3" s="25" t="s">
        <v>969</v>
      </c>
      <c r="C3" s="11">
        <v>9</v>
      </c>
      <c r="D3" s="11" t="s">
        <v>3</v>
      </c>
      <c r="E3" s="11" t="s">
        <v>963</v>
      </c>
      <c r="F3" s="15" t="s">
        <v>965</v>
      </c>
    </row>
    <row r="4" spans="1:6" ht="15" thickBot="1" x14ac:dyDescent="0.35">
      <c r="A4" s="216" t="s">
        <v>5</v>
      </c>
      <c r="B4" s="217"/>
      <c r="C4" s="217"/>
      <c r="D4" s="217"/>
      <c r="E4" s="218"/>
      <c r="F4" s="212" t="s">
        <v>965</v>
      </c>
    </row>
    <row r="5" spans="1:6" ht="322.8" customHeight="1" x14ac:dyDescent="0.3">
      <c r="A5" s="444" t="s">
        <v>970</v>
      </c>
      <c r="B5" s="445"/>
      <c r="C5" s="445"/>
      <c r="D5" s="445"/>
      <c r="E5" s="445"/>
      <c r="F5" s="445"/>
    </row>
  </sheetData>
  <mergeCells count="3">
    <mergeCell ref="A1:F1"/>
    <mergeCell ref="A4:E4"/>
    <mergeCell ref="A5:F5"/>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L3" sqref="L3"/>
    </sheetView>
  </sheetViews>
  <sheetFormatPr defaultRowHeight="14.4" x14ac:dyDescent="0.3"/>
  <cols>
    <col min="1" max="1" width="5" customWidth="1"/>
    <col min="2" max="2" width="33.77734375" customWidth="1"/>
    <col min="3" max="3" width="34.109375" customWidth="1"/>
    <col min="4" max="4" width="19.5546875" customWidth="1"/>
  </cols>
  <sheetData>
    <row r="1" spans="1:9" ht="57.6" customHeight="1" x14ac:dyDescent="0.4">
      <c r="A1" s="446" t="s">
        <v>957</v>
      </c>
      <c r="B1" s="447"/>
      <c r="C1" s="447"/>
      <c r="D1" s="447"/>
      <c r="E1" s="447"/>
      <c r="F1" s="447"/>
      <c r="G1" s="447"/>
      <c r="H1" s="447"/>
      <c r="I1" s="448"/>
    </row>
    <row r="2" spans="1:9" ht="28.2" customHeight="1" x14ac:dyDescent="0.3">
      <c r="A2" s="188" t="s">
        <v>0</v>
      </c>
      <c r="B2" s="188" t="s">
        <v>1</v>
      </c>
      <c r="C2" s="188" t="s">
        <v>960</v>
      </c>
      <c r="D2" s="188" t="s">
        <v>4</v>
      </c>
      <c r="E2" s="188" t="s">
        <v>54</v>
      </c>
      <c r="F2" s="188" t="s">
        <v>961</v>
      </c>
      <c r="G2" s="189" t="s">
        <v>936</v>
      </c>
      <c r="H2" s="189" t="s">
        <v>962</v>
      </c>
      <c r="I2" s="189" t="s">
        <v>964</v>
      </c>
    </row>
    <row r="3" spans="1:9" ht="116.4" customHeight="1" x14ac:dyDescent="0.3">
      <c r="A3" s="2">
        <v>1</v>
      </c>
      <c r="B3" s="208" t="s">
        <v>958</v>
      </c>
      <c r="C3" s="201" t="s">
        <v>959</v>
      </c>
      <c r="D3" s="1"/>
      <c r="E3" s="2">
        <v>9</v>
      </c>
      <c r="F3" s="2" t="s">
        <v>3</v>
      </c>
      <c r="G3" s="2" t="s">
        <v>963</v>
      </c>
      <c r="H3" s="190">
        <v>20850</v>
      </c>
      <c r="I3" s="2" t="s">
        <v>965</v>
      </c>
    </row>
    <row r="4" spans="1:9" x14ac:dyDescent="0.3">
      <c r="A4" s="449" t="s">
        <v>5</v>
      </c>
      <c r="B4" s="450"/>
      <c r="C4" s="450"/>
      <c r="D4" s="450"/>
      <c r="E4" s="450"/>
      <c r="F4" s="450"/>
      <c r="G4" s="450"/>
      <c r="H4" s="451"/>
      <c r="I4" s="187" t="s">
        <v>965</v>
      </c>
    </row>
    <row r="5" spans="1:9" ht="137.4" customHeight="1" x14ac:dyDescent="0.3">
      <c r="A5" s="224" t="s">
        <v>966</v>
      </c>
      <c r="B5" s="225"/>
      <c r="C5" s="225"/>
      <c r="D5" s="225"/>
      <c r="E5" s="225"/>
      <c r="F5" s="225"/>
      <c r="G5" s="225"/>
      <c r="H5" s="225"/>
      <c r="I5" s="226"/>
    </row>
  </sheetData>
  <mergeCells count="3">
    <mergeCell ref="A1:I1"/>
    <mergeCell ref="A4:H4"/>
    <mergeCell ref="A5:I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5" sqref="A5:XFD5"/>
    </sheetView>
  </sheetViews>
  <sheetFormatPr defaultRowHeight="14.4" x14ac:dyDescent="0.3"/>
  <cols>
    <col min="1" max="1" width="5.33203125" customWidth="1"/>
    <col min="2" max="2" width="36.5546875" customWidth="1"/>
    <col min="6" max="6" width="9.77734375" customWidth="1"/>
  </cols>
  <sheetData>
    <row r="1" spans="1:6" ht="56.4" customHeight="1" x14ac:dyDescent="0.3">
      <c r="A1" s="219" t="s">
        <v>57</v>
      </c>
      <c r="B1" s="220"/>
      <c r="C1" s="220"/>
      <c r="D1" s="220"/>
      <c r="E1" s="220"/>
      <c r="F1" s="220"/>
    </row>
    <row r="2" spans="1:6" ht="27" customHeight="1" x14ac:dyDescent="0.3">
      <c r="A2" s="2" t="s">
        <v>0</v>
      </c>
      <c r="B2" s="2" t="s">
        <v>1</v>
      </c>
      <c r="C2" s="2" t="s">
        <v>54</v>
      </c>
      <c r="D2" s="2" t="s">
        <v>55</v>
      </c>
      <c r="E2" s="27" t="s">
        <v>58</v>
      </c>
      <c r="F2" s="2" t="s">
        <v>56</v>
      </c>
    </row>
    <row r="3" spans="1:6" x14ac:dyDescent="0.3">
      <c r="A3" s="2">
        <v>1</v>
      </c>
      <c r="B3" s="2" t="s">
        <v>59</v>
      </c>
      <c r="C3" s="2">
        <v>100</v>
      </c>
      <c r="D3" s="2" t="s">
        <v>3</v>
      </c>
      <c r="E3" s="2" t="s">
        <v>60</v>
      </c>
      <c r="F3" s="2" t="s">
        <v>61</v>
      </c>
    </row>
    <row r="4" spans="1:6" x14ac:dyDescent="0.3">
      <c r="A4" s="221" t="s">
        <v>5</v>
      </c>
      <c r="B4" s="222"/>
      <c r="C4" s="222"/>
      <c r="D4" s="222"/>
      <c r="E4" s="223"/>
      <c r="F4" s="1" t="s">
        <v>61</v>
      </c>
    </row>
    <row r="5" spans="1:6" ht="317.39999999999998" customHeight="1" x14ac:dyDescent="0.3">
      <c r="A5" s="224" t="s">
        <v>62</v>
      </c>
      <c r="B5" s="225"/>
      <c r="C5" s="225"/>
      <c r="D5" s="225"/>
      <c r="E5" s="225"/>
      <c r="F5" s="226"/>
    </row>
    <row r="6" spans="1:6" x14ac:dyDescent="0.3">
      <c r="A6" s="1"/>
      <c r="B6" s="1"/>
      <c r="C6" s="1"/>
      <c r="D6" s="1"/>
      <c r="E6" s="1"/>
      <c r="F6" s="1"/>
    </row>
  </sheetData>
  <mergeCells count="3">
    <mergeCell ref="A1:F1"/>
    <mergeCell ref="A4:E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abSelected="1" topLeftCell="A85" workbookViewId="0">
      <selection activeCell="B2" sqref="B2:B94"/>
    </sheetView>
  </sheetViews>
  <sheetFormatPr defaultRowHeight="14.4" x14ac:dyDescent="0.3"/>
  <cols>
    <col min="1" max="1" width="4.6640625" customWidth="1"/>
    <col min="2" max="2" width="112.6640625" customWidth="1"/>
    <col min="3" max="3" width="10" customWidth="1"/>
    <col min="4" max="4" width="0.21875" customWidth="1"/>
    <col min="5" max="5" width="9.5546875" customWidth="1"/>
    <col min="6" max="6" width="0.44140625" customWidth="1"/>
    <col min="7" max="7" width="0.44140625" hidden="1" customWidth="1"/>
    <col min="8" max="8" width="9.88671875" bestFit="1" customWidth="1"/>
  </cols>
  <sheetData>
    <row r="1" spans="1:8" ht="70.2" customHeight="1" x14ac:dyDescent="0.3">
      <c r="A1" s="219" t="s">
        <v>1065</v>
      </c>
      <c r="B1" s="220"/>
      <c r="C1" s="220"/>
      <c r="D1" s="220"/>
      <c r="E1" s="220"/>
      <c r="F1" s="220"/>
      <c r="G1" s="220"/>
      <c r="H1" s="452"/>
    </row>
    <row r="2" spans="1:8" ht="28.8" x14ac:dyDescent="0.3">
      <c r="A2" s="1"/>
      <c r="B2" s="184" t="s">
        <v>1</v>
      </c>
      <c r="C2" s="18" t="s">
        <v>1062</v>
      </c>
      <c r="D2" s="453"/>
      <c r="E2" s="18" t="s">
        <v>1063</v>
      </c>
      <c r="F2" s="33"/>
      <c r="G2" s="33"/>
      <c r="H2" s="18" t="s">
        <v>1064</v>
      </c>
    </row>
    <row r="3" spans="1:8" x14ac:dyDescent="0.3">
      <c r="A3" s="1"/>
      <c r="B3" s="455" t="s">
        <v>971</v>
      </c>
      <c r="C3" s="1">
        <v>5650</v>
      </c>
      <c r="D3" s="33">
        <v>333</v>
      </c>
      <c r="E3" s="1">
        <f>C3*D3</f>
        <v>1881450</v>
      </c>
      <c r="F3" s="33">
        <v>5650</v>
      </c>
      <c r="G3" s="33">
        <v>58.5</v>
      </c>
      <c r="H3" s="1">
        <f>F3*G3</f>
        <v>330525</v>
      </c>
    </row>
    <row r="4" spans="1:8" ht="27.6" customHeight="1" x14ac:dyDescent="0.3">
      <c r="A4" s="1"/>
      <c r="B4" s="456" t="s">
        <v>972</v>
      </c>
      <c r="C4" s="1">
        <v>100</v>
      </c>
      <c r="D4" s="33">
        <v>333</v>
      </c>
      <c r="E4" s="1">
        <f t="shared" ref="E4:E67" si="0">C4*D4</f>
        <v>33300</v>
      </c>
      <c r="F4" s="33">
        <v>100</v>
      </c>
      <c r="G4" s="33">
        <v>58.5</v>
      </c>
      <c r="H4" s="1">
        <f t="shared" ref="H4:H67" si="1">F4*G4</f>
        <v>5850</v>
      </c>
    </row>
    <row r="5" spans="1:8" x14ac:dyDescent="0.3">
      <c r="A5" s="1"/>
      <c r="B5" s="455" t="s">
        <v>973</v>
      </c>
      <c r="C5" s="1">
        <v>97</v>
      </c>
      <c r="D5" s="33">
        <v>333</v>
      </c>
      <c r="E5" s="1">
        <f t="shared" si="0"/>
        <v>32301</v>
      </c>
      <c r="F5" s="33">
        <v>97</v>
      </c>
      <c r="G5" s="33">
        <v>58.5</v>
      </c>
      <c r="H5" s="1">
        <f t="shared" si="1"/>
        <v>5674.5</v>
      </c>
    </row>
    <row r="6" spans="1:8" x14ac:dyDescent="0.3">
      <c r="A6" s="1"/>
      <c r="B6" s="455" t="s">
        <v>974</v>
      </c>
      <c r="C6" s="1">
        <v>115</v>
      </c>
      <c r="D6" s="33">
        <v>333</v>
      </c>
      <c r="E6" s="1">
        <f t="shared" si="0"/>
        <v>38295</v>
      </c>
      <c r="F6" s="33">
        <v>115</v>
      </c>
      <c r="G6" s="33">
        <v>58.5</v>
      </c>
      <c r="H6" s="1">
        <f t="shared" si="1"/>
        <v>6727.5</v>
      </c>
    </row>
    <row r="7" spans="1:8" ht="28.8" x14ac:dyDescent="0.3">
      <c r="A7" s="1"/>
      <c r="B7" s="456" t="s">
        <v>975</v>
      </c>
      <c r="C7" s="1">
        <v>300</v>
      </c>
      <c r="D7" s="33">
        <v>333</v>
      </c>
      <c r="E7" s="1">
        <f t="shared" si="0"/>
        <v>99900</v>
      </c>
      <c r="F7" s="33">
        <v>300</v>
      </c>
      <c r="G7" s="33">
        <v>58.5</v>
      </c>
      <c r="H7" s="1">
        <f t="shared" si="1"/>
        <v>17550</v>
      </c>
    </row>
    <row r="8" spans="1:8" x14ac:dyDescent="0.3">
      <c r="A8" s="1"/>
      <c r="B8" s="455" t="s">
        <v>976</v>
      </c>
      <c r="C8" s="1">
        <v>80</v>
      </c>
      <c r="D8" s="33">
        <v>333</v>
      </c>
      <c r="E8" s="1">
        <f t="shared" si="0"/>
        <v>26640</v>
      </c>
      <c r="F8" s="33">
        <v>80</v>
      </c>
      <c r="G8" s="33">
        <v>58.5</v>
      </c>
      <c r="H8" s="1">
        <f t="shared" si="1"/>
        <v>4680</v>
      </c>
    </row>
    <row r="9" spans="1:8" x14ac:dyDescent="0.3">
      <c r="A9" s="1"/>
      <c r="B9" s="455" t="s">
        <v>977</v>
      </c>
      <c r="C9" s="1">
        <v>150</v>
      </c>
      <c r="D9" s="33">
        <v>333</v>
      </c>
      <c r="E9" s="1">
        <f t="shared" si="0"/>
        <v>49950</v>
      </c>
      <c r="F9" s="33">
        <v>150</v>
      </c>
      <c r="G9" s="33">
        <v>58.5</v>
      </c>
      <c r="H9" s="1">
        <f t="shared" si="1"/>
        <v>8775</v>
      </c>
    </row>
    <row r="10" spans="1:8" ht="28.8" x14ac:dyDescent="0.3">
      <c r="A10" s="1"/>
      <c r="B10" s="456" t="s">
        <v>978</v>
      </c>
      <c r="C10" s="1">
        <v>310</v>
      </c>
      <c r="D10" s="33">
        <v>333</v>
      </c>
      <c r="E10" s="1">
        <f t="shared" si="0"/>
        <v>103230</v>
      </c>
      <c r="F10" s="33">
        <v>310</v>
      </c>
      <c r="G10" s="33">
        <v>58.5</v>
      </c>
      <c r="H10" s="1">
        <f t="shared" si="1"/>
        <v>18135</v>
      </c>
    </row>
    <row r="11" spans="1:8" ht="28.8" x14ac:dyDescent="0.3">
      <c r="A11" s="1"/>
      <c r="B11" s="456" t="s">
        <v>979</v>
      </c>
      <c r="C11" s="1">
        <v>300</v>
      </c>
      <c r="D11" s="33">
        <v>333</v>
      </c>
      <c r="E11" s="1">
        <f t="shared" si="0"/>
        <v>99900</v>
      </c>
      <c r="F11" s="33">
        <v>300</v>
      </c>
      <c r="G11" s="33">
        <v>58.5</v>
      </c>
      <c r="H11" s="1">
        <f t="shared" si="1"/>
        <v>17550</v>
      </c>
    </row>
    <row r="12" spans="1:8" ht="28.8" x14ac:dyDescent="0.3">
      <c r="A12" s="1"/>
      <c r="B12" s="456" t="s">
        <v>980</v>
      </c>
      <c r="C12" s="1">
        <v>110</v>
      </c>
      <c r="D12" s="33">
        <v>333</v>
      </c>
      <c r="E12" s="1">
        <f t="shared" si="0"/>
        <v>36630</v>
      </c>
      <c r="F12" s="33">
        <v>110</v>
      </c>
      <c r="G12" s="33">
        <v>58.5</v>
      </c>
      <c r="H12" s="1">
        <f t="shared" si="1"/>
        <v>6435</v>
      </c>
    </row>
    <row r="13" spans="1:8" ht="28.8" x14ac:dyDescent="0.3">
      <c r="A13" s="1"/>
      <c r="B13" s="456" t="s">
        <v>981</v>
      </c>
      <c r="C13" s="1">
        <v>290</v>
      </c>
      <c r="D13" s="33">
        <v>333</v>
      </c>
      <c r="E13" s="1">
        <f t="shared" si="0"/>
        <v>96570</v>
      </c>
      <c r="F13" s="33">
        <v>290</v>
      </c>
      <c r="G13" s="33">
        <v>58.5</v>
      </c>
      <c r="H13" s="1">
        <f t="shared" si="1"/>
        <v>16965</v>
      </c>
    </row>
    <row r="14" spans="1:8" x14ac:dyDescent="0.3">
      <c r="A14" s="1"/>
      <c r="B14" s="455" t="s">
        <v>982</v>
      </c>
      <c r="C14" s="1">
        <v>189</v>
      </c>
      <c r="D14" s="33">
        <v>333</v>
      </c>
      <c r="E14" s="1">
        <f t="shared" si="0"/>
        <v>62937</v>
      </c>
      <c r="F14" s="33">
        <v>189</v>
      </c>
      <c r="G14" s="33">
        <v>58.5</v>
      </c>
      <c r="H14" s="1">
        <f t="shared" si="1"/>
        <v>11056.5</v>
      </c>
    </row>
    <row r="15" spans="1:8" x14ac:dyDescent="0.3">
      <c r="A15" s="1"/>
      <c r="B15" s="455" t="s">
        <v>983</v>
      </c>
      <c r="C15" s="1">
        <v>310</v>
      </c>
      <c r="D15" s="33">
        <v>333</v>
      </c>
      <c r="E15" s="1">
        <f t="shared" si="0"/>
        <v>103230</v>
      </c>
      <c r="F15" s="33">
        <v>310</v>
      </c>
      <c r="G15" s="33">
        <v>58.5</v>
      </c>
      <c r="H15" s="1">
        <f t="shared" si="1"/>
        <v>18135</v>
      </c>
    </row>
    <row r="16" spans="1:8" x14ac:dyDescent="0.3">
      <c r="A16" s="1"/>
      <c r="B16" s="455" t="s">
        <v>984</v>
      </c>
      <c r="C16" s="1">
        <v>138</v>
      </c>
      <c r="D16" s="33">
        <v>333</v>
      </c>
      <c r="E16" s="1">
        <f t="shared" si="0"/>
        <v>45954</v>
      </c>
      <c r="F16" s="33">
        <v>138</v>
      </c>
      <c r="G16" s="33">
        <v>58.5</v>
      </c>
      <c r="H16" s="1">
        <f t="shared" si="1"/>
        <v>8073</v>
      </c>
    </row>
    <row r="17" spans="1:8" x14ac:dyDescent="0.3">
      <c r="A17" s="1"/>
      <c r="B17" s="455" t="s">
        <v>985</v>
      </c>
      <c r="C17" s="1">
        <v>400</v>
      </c>
      <c r="D17" s="33">
        <v>333</v>
      </c>
      <c r="E17" s="1">
        <f t="shared" si="0"/>
        <v>133200</v>
      </c>
      <c r="F17" s="33">
        <v>400</v>
      </c>
      <c r="G17" s="33">
        <v>58.5</v>
      </c>
      <c r="H17" s="1">
        <f t="shared" si="1"/>
        <v>23400</v>
      </c>
    </row>
    <row r="18" spans="1:8" x14ac:dyDescent="0.3">
      <c r="A18" s="1"/>
      <c r="B18" s="455" t="s">
        <v>986</v>
      </c>
      <c r="C18" s="1">
        <v>140</v>
      </c>
      <c r="D18" s="33">
        <v>333</v>
      </c>
      <c r="E18" s="1">
        <f t="shared" si="0"/>
        <v>46620</v>
      </c>
      <c r="F18" s="33">
        <v>140</v>
      </c>
      <c r="G18" s="33">
        <v>58.5</v>
      </c>
      <c r="H18" s="1">
        <f t="shared" si="1"/>
        <v>8190</v>
      </c>
    </row>
    <row r="19" spans="1:8" x14ac:dyDescent="0.3">
      <c r="A19" s="1"/>
      <c r="B19" s="455" t="s">
        <v>987</v>
      </c>
      <c r="C19" s="1">
        <v>380</v>
      </c>
      <c r="D19" s="33">
        <v>333</v>
      </c>
      <c r="E19" s="1">
        <f t="shared" si="0"/>
        <v>126540</v>
      </c>
      <c r="F19" s="33">
        <v>380</v>
      </c>
      <c r="G19" s="33">
        <v>58.5</v>
      </c>
      <c r="H19" s="1">
        <f t="shared" si="1"/>
        <v>22230</v>
      </c>
    </row>
    <row r="20" spans="1:8" x14ac:dyDescent="0.3">
      <c r="A20" s="1"/>
      <c r="B20" s="455" t="s">
        <v>988</v>
      </c>
      <c r="C20" s="1">
        <v>290</v>
      </c>
      <c r="D20" s="33">
        <v>333</v>
      </c>
      <c r="E20" s="1">
        <f t="shared" si="0"/>
        <v>96570</v>
      </c>
      <c r="F20" s="33">
        <v>290</v>
      </c>
      <c r="G20" s="33">
        <v>58.5</v>
      </c>
      <c r="H20" s="1">
        <f t="shared" si="1"/>
        <v>16965</v>
      </c>
    </row>
    <row r="21" spans="1:8" x14ac:dyDescent="0.3">
      <c r="A21" s="1"/>
      <c r="B21" s="455" t="s">
        <v>989</v>
      </c>
      <c r="C21" s="1">
        <v>180</v>
      </c>
      <c r="D21" s="33">
        <v>333</v>
      </c>
      <c r="E21" s="1">
        <f t="shared" si="0"/>
        <v>59940</v>
      </c>
      <c r="F21" s="33">
        <v>180</v>
      </c>
      <c r="G21" s="33">
        <v>58.5</v>
      </c>
      <c r="H21" s="1">
        <f t="shared" si="1"/>
        <v>10530</v>
      </c>
    </row>
    <row r="22" spans="1:8" x14ac:dyDescent="0.3">
      <c r="A22" s="1"/>
      <c r="B22" s="455" t="s">
        <v>990</v>
      </c>
      <c r="C22" s="1">
        <v>200</v>
      </c>
      <c r="D22" s="33">
        <v>333</v>
      </c>
      <c r="E22" s="1">
        <f t="shared" si="0"/>
        <v>66600</v>
      </c>
      <c r="F22" s="33">
        <v>200</v>
      </c>
      <c r="G22" s="33">
        <v>58.5</v>
      </c>
      <c r="H22" s="1">
        <f t="shared" si="1"/>
        <v>11700</v>
      </c>
    </row>
    <row r="23" spans="1:8" x14ac:dyDescent="0.3">
      <c r="A23" s="1"/>
      <c r="B23" s="455" t="s">
        <v>991</v>
      </c>
      <c r="C23" s="1">
        <v>200</v>
      </c>
      <c r="D23" s="33">
        <v>333</v>
      </c>
      <c r="E23" s="1">
        <f t="shared" si="0"/>
        <v>66600</v>
      </c>
      <c r="F23" s="33">
        <v>200</v>
      </c>
      <c r="G23" s="33">
        <v>58.5</v>
      </c>
      <c r="H23" s="1">
        <f t="shared" si="1"/>
        <v>11700</v>
      </c>
    </row>
    <row r="24" spans="1:8" x14ac:dyDescent="0.3">
      <c r="A24" s="1"/>
      <c r="B24" s="455" t="s">
        <v>992</v>
      </c>
      <c r="C24" s="1">
        <v>100</v>
      </c>
      <c r="D24" s="33">
        <v>333</v>
      </c>
      <c r="E24" s="1">
        <f t="shared" si="0"/>
        <v>33300</v>
      </c>
      <c r="F24" s="33">
        <v>100</v>
      </c>
      <c r="G24" s="33">
        <v>58.5</v>
      </c>
      <c r="H24" s="1">
        <f t="shared" si="1"/>
        <v>5850</v>
      </c>
    </row>
    <row r="25" spans="1:8" x14ac:dyDescent="0.3">
      <c r="A25" s="1"/>
      <c r="B25" s="455" t="s">
        <v>993</v>
      </c>
      <c r="C25" s="1">
        <v>630</v>
      </c>
      <c r="D25" s="33">
        <v>333</v>
      </c>
      <c r="E25" s="1">
        <f t="shared" si="0"/>
        <v>209790</v>
      </c>
      <c r="F25" s="33">
        <v>630</v>
      </c>
      <c r="G25" s="33">
        <v>58.5</v>
      </c>
      <c r="H25" s="1">
        <f t="shared" si="1"/>
        <v>36855</v>
      </c>
    </row>
    <row r="26" spans="1:8" x14ac:dyDescent="0.3">
      <c r="A26" s="1"/>
      <c r="B26" s="455" t="s">
        <v>994</v>
      </c>
      <c r="C26" s="1">
        <v>125</v>
      </c>
      <c r="D26" s="33">
        <v>333</v>
      </c>
      <c r="E26" s="1">
        <f t="shared" si="0"/>
        <v>41625</v>
      </c>
      <c r="F26" s="33">
        <v>125</v>
      </c>
      <c r="G26" s="33">
        <v>58.5</v>
      </c>
      <c r="H26" s="1">
        <f t="shared" si="1"/>
        <v>7312.5</v>
      </c>
    </row>
    <row r="27" spans="1:8" x14ac:dyDescent="0.3">
      <c r="A27" s="1"/>
      <c r="B27" s="455" t="s">
        <v>995</v>
      </c>
      <c r="C27" s="1">
        <v>2500</v>
      </c>
      <c r="D27" s="33">
        <v>333</v>
      </c>
      <c r="E27" s="1">
        <f t="shared" si="0"/>
        <v>832500</v>
      </c>
      <c r="F27" s="33">
        <v>2500</v>
      </c>
      <c r="G27" s="33">
        <v>58.5</v>
      </c>
      <c r="H27" s="1">
        <f t="shared" si="1"/>
        <v>146250</v>
      </c>
    </row>
    <row r="28" spans="1:8" x14ac:dyDescent="0.3">
      <c r="A28" s="1"/>
      <c r="B28" s="455" t="s">
        <v>995</v>
      </c>
      <c r="C28" s="1">
        <v>389</v>
      </c>
      <c r="D28" s="33">
        <v>333</v>
      </c>
      <c r="E28" s="1">
        <f t="shared" si="0"/>
        <v>129537</v>
      </c>
      <c r="F28" s="33">
        <v>389</v>
      </c>
      <c r="G28" s="33">
        <v>58.5</v>
      </c>
      <c r="H28" s="1">
        <f t="shared" si="1"/>
        <v>22756.5</v>
      </c>
    </row>
    <row r="29" spans="1:8" x14ac:dyDescent="0.3">
      <c r="A29" s="1"/>
      <c r="B29" s="455" t="s">
        <v>996</v>
      </c>
      <c r="C29" s="1">
        <v>510</v>
      </c>
      <c r="D29" s="33">
        <v>333</v>
      </c>
      <c r="E29" s="1">
        <f t="shared" si="0"/>
        <v>169830</v>
      </c>
      <c r="F29" s="33">
        <v>510</v>
      </c>
      <c r="G29" s="33">
        <v>58.5</v>
      </c>
      <c r="H29" s="1">
        <f t="shared" si="1"/>
        <v>29835</v>
      </c>
    </row>
    <row r="30" spans="1:8" x14ac:dyDescent="0.3">
      <c r="A30" s="1"/>
      <c r="B30" s="455" t="s">
        <v>998</v>
      </c>
      <c r="C30" s="1">
        <v>720</v>
      </c>
      <c r="D30" s="33">
        <v>333</v>
      </c>
      <c r="E30" s="1">
        <f t="shared" si="0"/>
        <v>239760</v>
      </c>
      <c r="F30" s="33">
        <v>720</v>
      </c>
      <c r="G30" s="33">
        <v>58.5</v>
      </c>
      <c r="H30" s="1">
        <f t="shared" si="1"/>
        <v>42120</v>
      </c>
    </row>
    <row r="31" spans="1:8" x14ac:dyDescent="0.3">
      <c r="A31" s="1"/>
      <c r="B31" s="455" t="s">
        <v>997</v>
      </c>
      <c r="C31" s="1">
        <v>180</v>
      </c>
      <c r="D31" s="33">
        <v>333</v>
      </c>
      <c r="E31" s="1">
        <f t="shared" si="0"/>
        <v>59940</v>
      </c>
      <c r="F31" s="33">
        <v>180</v>
      </c>
      <c r="G31" s="33">
        <v>58.5</v>
      </c>
      <c r="H31" s="1">
        <f t="shared" si="1"/>
        <v>10530</v>
      </c>
    </row>
    <row r="32" spans="1:8" x14ac:dyDescent="0.3">
      <c r="A32" s="1"/>
      <c r="B32" s="455" t="s">
        <v>999</v>
      </c>
      <c r="C32" s="1">
        <v>220</v>
      </c>
      <c r="D32" s="33">
        <v>333</v>
      </c>
      <c r="E32" s="1">
        <f t="shared" si="0"/>
        <v>73260</v>
      </c>
      <c r="F32" s="33">
        <v>220</v>
      </c>
      <c r="G32" s="33">
        <v>58.5</v>
      </c>
      <c r="H32" s="1">
        <f t="shared" si="1"/>
        <v>12870</v>
      </c>
    </row>
    <row r="33" spans="1:8" x14ac:dyDescent="0.3">
      <c r="A33" s="1"/>
      <c r="B33" s="455" t="s">
        <v>1000</v>
      </c>
      <c r="C33" s="1">
        <v>460</v>
      </c>
      <c r="D33" s="33">
        <v>333</v>
      </c>
      <c r="E33" s="1">
        <f t="shared" si="0"/>
        <v>153180</v>
      </c>
      <c r="F33" s="33">
        <v>460</v>
      </c>
      <c r="G33" s="33">
        <v>58.5</v>
      </c>
      <c r="H33" s="1">
        <f t="shared" si="1"/>
        <v>26910</v>
      </c>
    </row>
    <row r="34" spans="1:8" x14ac:dyDescent="0.3">
      <c r="A34" s="1"/>
      <c r="B34" s="455" t="s">
        <v>1001</v>
      </c>
      <c r="C34" s="1">
        <v>150</v>
      </c>
      <c r="D34" s="33">
        <v>333</v>
      </c>
      <c r="E34" s="1">
        <f t="shared" si="0"/>
        <v>49950</v>
      </c>
      <c r="F34" s="33">
        <v>150</v>
      </c>
      <c r="G34" s="33">
        <v>58.5</v>
      </c>
      <c r="H34" s="1">
        <f t="shared" si="1"/>
        <v>8775</v>
      </c>
    </row>
    <row r="35" spans="1:8" x14ac:dyDescent="0.3">
      <c r="A35" s="1"/>
      <c r="B35" s="455" t="s">
        <v>1002</v>
      </c>
      <c r="C35" s="1">
        <v>120</v>
      </c>
      <c r="D35" s="33">
        <v>333</v>
      </c>
      <c r="E35" s="1">
        <f t="shared" si="0"/>
        <v>39960</v>
      </c>
      <c r="F35" s="33">
        <v>120</v>
      </c>
      <c r="G35" s="33">
        <v>58.5</v>
      </c>
      <c r="H35" s="1">
        <f t="shared" si="1"/>
        <v>7020</v>
      </c>
    </row>
    <row r="36" spans="1:8" x14ac:dyDescent="0.3">
      <c r="A36" s="1"/>
      <c r="B36" s="455" t="s">
        <v>1003</v>
      </c>
      <c r="C36" s="1">
        <v>95</v>
      </c>
      <c r="D36" s="33">
        <v>333</v>
      </c>
      <c r="E36" s="1">
        <f t="shared" si="0"/>
        <v>31635</v>
      </c>
      <c r="F36" s="33">
        <v>95</v>
      </c>
      <c r="G36" s="33">
        <v>58.5</v>
      </c>
      <c r="H36" s="1">
        <f t="shared" si="1"/>
        <v>5557.5</v>
      </c>
    </row>
    <row r="37" spans="1:8" x14ac:dyDescent="0.3">
      <c r="A37" s="1"/>
      <c r="B37" s="455" t="s">
        <v>1004</v>
      </c>
      <c r="C37" s="1">
        <v>700</v>
      </c>
      <c r="D37" s="33">
        <v>333</v>
      </c>
      <c r="E37" s="1">
        <f t="shared" si="0"/>
        <v>233100</v>
      </c>
      <c r="F37" s="33">
        <v>700</v>
      </c>
      <c r="G37" s="33">
        <v>58.5</v>
      </c>
      <c r="H37" s="1">
        <f t="shared" si="1"/>
        <v>40950</v>
      </c>
    </row>
    <row r="38" spans="1:8" x14ac:dyDescent="0.3">
      <c r="A38" s="1"/>
      <c r="B38" s="455" t="s">
        <v>1005</v>
      </c>
      <c r="C38" s="1">
        <v>328</v>
      </c>
      <c r="D38" s="33">
        <v>333</v>
      </c>
      <c r="E38" s="1">
        <f t="shared" si="0"/>
        <v>109224</v>
      </c>
      <c r="F38" s="33">
        <v>328</v>
      </c>
      <c r="G38" s="33">
        <v>58.5</v>
      </c>
      <c r="H38" s="1">
        <f t="shared" si="1"/>
        <v>19188</v>
      </c>
    </row>
    <row r="39" spans="1:8" x14ac:dyDescent="0.3">
      <c r="A39" s="1"/>
      <c r="B39" s="455" t="s">
        <v>1006</v>
      </c>
      <c r="C39" s="1">
        <v>4300</v>
      </c>
      <c r="D39" s="33">
        <v>333</v>
      </c>
      <c r="E39" s="1">
        <f t="shared" si="0"/>
        <v>1431900</v>
      </c>
      <c r="F39" s="33">
        <v>4300</v>
      </c>
      <c r="G39" s="33">
        <v>58.5</v>
      </c>
      <c r="H39" s="1">
        <f t="shared" si="1"/>
        <v>251550</v>
      </c>
    </row>
    <row r="40" spans="1:8" x14ac:dyDescent="0.3">
      <c r="A40" s="1"/>
      <c r="B40" s="455" t="s">
        <v>1007</v>
      </c>
      <c r="C40" s="1">
        <v>500</v>
      </c>
      <c r="D40" s="33">
        <v>333</v>
      </c>
      <c r="E40" s="1">
        <f t="shared" si="0"/>
        <v>166500</v>
      </c>
      <c r="F40" s="33">
        <v>500</v>
      </c>
      <c r="G40" s="33">
        <v>58.5</v>
      </c>
      <c r="H40" s="1">
        <f t="shared" si="1"/>
        <v>29250</v>
      </c>
    </row>
    <row r="41" spans="1:8" x14ac:dyDescent="0.3">
      <c r="A41" s="1"/>
      <c r="B41" s="455" t="s">
        <v>1008</v>
      </c>
      <c r="C41" s="1">
        <v>900</v>
      </c>
      <c r="D41" s="33">
        <v>333</v>
      </c>
      <c r="E41" s="1">
        <f t="shared" si="0"/>
        <v>299700</v>
      </c>
      <c r="F41" s="33">
        <v>900</v>
      </c>
      <c r="G41" s="33">
        <v>58.5</v>
      </c>
      <c r="H41" s="1">
        <f t="shared" si="1"/>
        <v>52650</v>
      </c>
    </row>
    <row r="42" spans="1:8" x14ac:dyDescent="0.3">
      <c r="A42" s="1"/>
      <c r="B42" s="455" t="s">
        <v>1009</v>
      </c>
      <c r="C42" s="33"/>
      <c r="D42" s="33">
        <v>333</v>
      </c>
      <c r="E42" s="33"/>
      <c r="F42" s="33"/>
      <c r="G42" s="33">
        <v>58.5</v>
      </c>
      <c r="H42" s="33"/>
    </row>
    <row r="43" spans="1:8" x14ac:dyDescent="0.3">
      <c r="A43" s="1"/>
      <c r="B43" s="455" t="s">
        <v>1010</v>
      </c>
      <c r="C43" s="1">
        <v>390</v>
      </c>
      <c r="D43" s="33">
        <v>333</v>
      </c>
      <c r="E43" s="1">
        <f t="shared" si="0"/>
        <v>129870</v>
      </c>
      <c r="F43" s="33">
        <v>390</v>
      </c>
      <c r="G43" s="33">
        <v>58.5</v>
      </c>
      <c r="H43" s="1">
        <f t="shared" si="1"/>
        <v>22815</v>
      </c>
    </row>
    <row r="44" spans="1:8" x14ac:dyDescent="0.3">
      <c r="A44" s="1"/>
      <c r="B44" s="455" t="s">
        <v>1011</v>
      </c>
      <c r="C44" s="1">
        <v>310</v>
      </c>
      <c r="D44" s="33">
        <v>333</v>
      </c>
      <c r="E44" s="1">
        <f t="shared" si="0"/>
        <v>103230</v>
      </c>
      <c r="F44" s="33">
        <v>310</v>
      </c>
      <c r="G44" s="33">
        <v>58.5</v>
      </c>
      <c r="H44" s="1">
        <f t="shared" si="1"/>
        <v>18135</v>
      </c>
    </row>
    <row r="45" spans="1:8" x14ac:dyDescent="0.3">
      <c r="A45" s="1"/>
      <c r="B45" s="455" t="s">
        <v>1012</v>
      </c>
      <c r="C45" s="1">
        <v>3600</v>
      </c>
      <c r="D45" s="33">
        <v>333</v>
      </c>
      <c r="E45" s="1">
        <f t="shared" si="0"/>
        <v>1198800</v>
      </c>
      <c r="F45" s="33">
        <v>3600</v>
      </c>
      <c r="G45" s="33">
        <v>58.5</v>
      </c>
      <c r="H45" s="1">
        <f t="shared" si="1"/>
        <v>210600</v>
      </c>
    </row>
    <row r="46" spans="1:8" x14ac:dyDescent="0.3">
      <c r="A46" s="1"/>
      <c r="B46" s="455" t="s">
        <v>1013</v>
      </c>
      <c r="C46" s="1">
        <v>340</v>
      </c>
      <c r="D46" s="33">
        <v>333</v>
      </c>
      <c r="E46" s="1">
        <f t="shared" si="0"/>
        <v>113220</v>
      </c>
      <c r="F46" s="33">
        <v>340</v>
      </c>
      <c r="G46" s="33">
        <v>58.5</v>
      </c>
      <c r="H46" s="1">
        <f t="shared" si="1"/>
        <v>19890</v>
      </c>
    </row>
    <row r="47" spans="1:8" x14ac:dyDescent="0.3">
      <c r="A47" s="1"/>
      <c r="B47" s="455" t="s">
        <v>1014</v>
      </c>
      <c r="C47" s="1"/>
      <c r="D47" s="33"/>
      <c r="E47" s="1"/>
      <c r="F47" s="33"/>
      <c r="G47" s="33"/>
      <c r="H47" s="1"/>
    </row>
    <row r="48" spans="1:8" x14ac:dyDescent="0.3">
      <c r="A48" s="1"/>
      <c r="B48" s="455" t="s">
        <v>1015</v>
      </c>
      <c r="C48" s="1">
        <v>160</v>
      </c>
      <c r="D48" s="33">
        <v>333</v>
      </c>
      <c r="E48" s="1">
        <f t="shared" si="0"/>
        <v>53280</v>
      </c>
      <c r="F48" s="33">
        <v>160</v>
      </c>
      <c r="G48" s="33">
        <v>58.5</v>
      </c>
      <c r="H48" s="1">
        <f t="shared" si="1"/>
        <v>9360</v>
      </c>
    </row>
    <row r="49" spans="1:8" x14ac:dyDescent="0.3">
      <c r="A49" s="1"/>
      <c r="B49" s="455" t="s">
        <v>1016</v>
      </c>
      <c r="C49" s="1">
        <v>590</v>
      </c>
      <c r="D49" s="33">
        <v>333</v>
      </c>
      <c r="E49" s="1">
        <f t="shared" si="0"/>
        <v>196470</v>
      </c>
      <c r="F49" s="33">
        <v>590</v>
      </c>
      <c r="G49" s="33">
        <v>58.5</v>
      </c>
      <c r="H49" s="1">
        <f t="shared" si="1"/>
        <v>34515</v>
      </c>
    </row>
    <row r="50" spans="1:8" x14ac:dyDescent="0.3">
      <c r="A50" s="1"/>
      <c r="B50" s="455" t="s">
        <v>1017</v>
      </c>
      <c r="C50" s="1">
        <v>110</v>
      </c>
      <c r="D50" s="33">
        <v>333</v>
      </c>
      <c r="E50" s="1">
        <f t="shared" si="0"/>
        <v>36630</v>
      </c>
      <c r="F50" s="33">
        <v>110</v>
      </c>
      <c r="G50" s="33">
        <v>58.5</v>
      </c>
      <c r="H50" s="1">
        <f t="shared" si="1"/>
        <v>6435</v>
      </c>
    </row>
    <row r="51" spans="1:8" x14ac:dyDescent="0.3">
      <c r="A51" s="1"/>
      <c r="B51" s="455" t="s">
        <v>1018</v>
      </c>
      <c r="C51" s="1">
        <v>810</v>
      </c>
      <c r="D51" s="33">
        <v>333</v>
      </c>
      <c r="E51" s="1">
        <f t="shared" si="0"/>
        <v>269730</v>
      </c>
      <c r="F51" s="33">
        <v>810</v>
      </c>
      <c r="G51" s="33">
        <v>58.5</v>
      </c>
      <c r="H51" s="1">
        <f t="shared" si="1"/>
        <v>47385</v>
      </c>
    </row>
    <row r="52" spans="1:8" x14ac:dyDescent="0.3">
      <c r="A52" s="1"/>
      <c r="B52" s="455" t="s">
        <v>1019</v>
      </c>
      <c r="C52" s="1"/>
      <c r="D52" s="33"/>
      <c r="E52" s="1"/>
      <c r="F52" s="33"/>
      <c r="G52" s="33"/>
      <c r="H52" s="1"/>
    </row>
    <row r="53" spans="1:8" x14ac:dyDescent="0.3">
      <c r="A53" s="1"/>
      <c r="B53" s="455" t="s">
        <v>1020</v>
      </c>
      <c r="C53" s="1">
        <v>192</v>
      </c>
      <c r="D53" s="33">
        <v>333</v>
      </c>
      <c r="E53" s="1">
        <f t="shared" si="0"/>
        <v>63936</v>
      </c>
      <c r="F53" s="33">
        <v>192</v>
      </c>
      <c r="G53" s="33">
        <v>58.5</v>
      </c>
      <c r="H53" s="1">
        <f t="shared" si="1"/>
        <v>11232</v>
      </c>
    </row>
    <row r="54" spans="1:8" x14ac:dyDescent="0.3">
      <c r="A54" s="1"/>
      <c r="B54" s="455" t="s">
        <v>1021</v>
      </c>
      <c r="C54" s="1">
        <v>128</v>
      </c>
      <c r="D54" s="33">
        <v>333</v>
      </c>
      <c r="E54" s="1">
        <f t="shared" si="0"/>
        <v>42624</v>
      </c>
      <c r="F54" s="33">
        <v>128</v>
      </c>
      <c r="G54" s="33">
        <v>58.5</v>
      </c>
      <c r="H54" s="1">
        <f t="shared" si="1"/>
        <v>7488</v>
      </c>
    </row>
    <row r="55" spans="1:8" x14ac:dyDescent="0.3">
      <c r="A55" s="1"/>
      <c r="B55" s="455" t="s">
        <v>1022</v>
      </c>
      <c r="C55" s="1">
        <v>390</v>
      </c>
      <c r="D55" s="33">
        <v>333</v>
      </c>
      <c r="E55" s="1">
        <f t="shared" si="0"/>
        <v>129870</v>
      </c>
      <c r="F55" s="33">
        <v>390</v>
      </c>
      <c r="G55" s="33">
        <v>58.5</v>
      </c>
      <c r="H55" s="1">
        <f t="shared" si="1"/>
        <v>22815</v>
      </c>
    </row>
    <row r="56" spans="1:8" x14ac:dyDescent="0.3">
      <c r="A56" s="1"/>
      <c r="B56" s="455" t="s">
        <v>1023</v>
      </c>
      <c r="C56" s="1"/>
      <c r="D56" s="33"/>
      <c r="E56" s="1"/>
      <c r="F56" s="33"/>
      <c r="G56" s="33"/>
      <c r="H56" s="1"/>
    </row>
    <row r="57" spans="1:8" x14ac:dyDescent="0.3">
      <c r="A57" s="1"/>
      <c r="B57" s="455" t="s">
        <v>1024</v>
      </c>
      <c r="C57" s="1">
        <v>330</v>
      </c>
      <c r="D57" s="33">
        <v>333</v>
      </c>
      <c r="E57" s="1">
        <f t="shared" si="0"/>
        <v>109890</v>
      </c>
      <c r="F57" s="33">
        <v>330</v>
      </c>
      <c r="G57" s="33">
        <v>58.5</v>
      </c>
      <c r="H57" s="1">
        <f t="shared" si="1"/>
        <v>19305</v>
      </c>
    </row>
    <row r="58" spans="1:8" x14ac:dyDescent="0.3">
      <c r="A58" s="1"/>
      <c r="B58" s="455" t="s">
        <v>1025</v>
      </c>
      <c r="C58" s="1">
        <v>700</v>
      </c>
      <c r="D58" s="33">
        <v>333</v>
      </c>
      <c r="E58" s="1">
        <f t="shared" si="0"/>
        <v>233100</v>
      </c>
      <c r="F58" s="33">
        <v>700</v>
      </c>
      <c r="G58" s="33">
        <v>58.5</v>
      </c>
      <c r="H58" s="1">
        <f t="shared" si="1"/>
        <v>40950</v>
      </c>
    </row>
    <row r="59" spans="1:8" x14ac:dyDescent="0.3">
      <c r="A59" s="1"/>
      <c r="B59" s="455" t="s">
        <v>1026</v>
      </c>
      <c r="C59" s="1">
        <v>200</v>
      </c>
      <c r="D59" s="33">
        <v>333</v>
      </c>
      <c r="E59" s="1">
        <f t="shared" si="0"/>
        <v>66600</v>
      </c>
      <c r="F59" s="33">
        <v>200</v>
      </c>
      <c r="G59" s="33">
        <v>58.5</v>
      </c>
      <c r="H59" s="1">
        <f t="shared" si="1"/>
        <v>11700</v>
      </c>
    </row>
    <row r="60" spans="1:8" x14ac:dyDescent="0.3">
      <c r="A60" s="1"/>
      <c r="B60" s="455" t="s">
        <v>1027</v>
      </c>
      <c r="C60" s="1">
        <v>700</v>
      </c>
      <c r="D60" s="33">
        <v>333</v>
      </c>
      <c r="E60" s="1">
        <f t="shared" si="0"/>
        <v>233100</v>
      </c>
      <c r="F60" s="33">
        <v>700</v>
      </c>
      <c r="G60" s="33">
        <v>58.5</v>
      </c>
      <c r="H60" s="1">
        <f t="shared" si="1"/>
        <v>40950</v>
      </c>
    </row>
    <row r="61" spans="1:8" x14ac:dyDescent="0.3">
      <c r="A61" s="1"/>
      <c r="B61" s="455" t="s">
        <v>1028</v>
      </c>
      <c r="C61" s="1">
        <v>110</v>
      </c>
      <c r="D61" s="33">
        <v>333</v>
      </c>
      <c r="E61" s="1">
        <f t="shared" si="0"/>
        <v>36630</v>
      </c>
      <c r="F61" s="33">
        <v>110</v>
      </c>
      <c r="G61" s="33">
        <v>58.5</v>
      </c>
      <c r="H61" s="1">
        <f t="shared" si="1"/>
        <v>6435</v>
      </c>
    </row>
    <row r="62" spans="1:8" x14ac:dyDescent="0.3">
      <c r="A62" s="1"/>
      <c r="B62" s="455" t="s">
        <v>1029</v>
      </c>
      <c r="C62" s="1">
        <v>3300</v>
      </c>
      <c r="D62" s="33">
        <v>333</v>
      </c>
      <c r="E62" s="1">
        <f t="shared" si="0"/>
        <v>1098900</v>
      </c>
      <c r="F62" s="33">
        <v>3300</v>
      </c>
      <c r="G62" s="33">
        <v>58.5</v>
      </c>
      <c r="H62" s="1">
        <f t="shared" si="1"/>
        <v>193050</v>
      </c>
    </row>
    <row r="63" spans="1:8" x14ac:dyDescent="0.3">
      <c r="A63" s="1"/>
      <c r="B63" s="455" t="s">
        <v>1030</v>
      </c>
      <c r="C63" s="1">
        <v>900</v>
      </c>
      <c r="D63" s="33">
        <v>333</v>
      </c>
      <c r="E63" s="1">
        <f t="shared" si="0"/>
        <v>299700</v>
      </c>
      <c r="F63" s="33">
        <v>900</v>
      </c>
      <c r="G63" s="33">
        <v>58.5</v>
      </c>
      <c r="H63" s="1">
        <f t="shared" si="1"/>
        <v>52650</v>
      </c>
    </row>
    <row r="64" spans="1:8" x14ac:dyDescent="0.3">
      <c r="A64" s="1"/>
      <c r="B64" s="455" t="s">
        <v>1031</v>
      </c>
      <c r="C64" s="1"/>
      <c r="D64" s="33"/>
      <c r="E64" s="1"/>
      <c r="F64" s="33"/>
      <c r="G64" s="33"/>
      <c r="H64" s="1"/>
    </row>
    <row r="65" spans="1:8" x14ac:dyDescent="0.3">
      <c r="A65" s="1"/>
      <c r="B65" s="455" t="s">
        <v>1032</v>
      </c>
      <c r="C65" s="1"/>
      <c r="D65" s="33"/>
      <c r="E65" s="1"/>
      <c r="F65" s="33"/>
      <c r="G65" s="33"/>
      <c r="H65" s="1"/>
    </row>
    <row r="66" spans="1:8" x14ac:dyDescent="0.3">
      <c r="A66" s="1"/>
      <c r="B66" s="455" t="s">
        <v>1033</v>
      </c>
      <c r="C66" s="1">
        <v>389</v>
      </c>
      <c r="D66" s="33">
        <v>333</v>
      </c>
      <c r="E66" s="1">
        <f t="shared" si="0"/>
        <v>129537</v>
      </c>
      <c r="F66" s="33">
        <v>389</v>
      </c>
      <c r="G66" s="33">
        <v>58.5</v>
      </c>
      <c r="H66" s="1">
        <f t="shared" si="1"/>
        <v>22756.5</v>
      </c>
    </row>
    <row r="67" spans="1:8" x14ac:dyDescent="0.3">
      <c r="A67" s="1"/>
      <c r="B67" s="455" t="s">
        <v>1034</v>
      </c>
      <c r="C67" s="1">
        <v>310</v>
      </c>
      <c r="D67" s="33">
        <v>333</v>
      </c>
      <c r="E67" s="1">
        <f t="shared" si="0"/>
        <v>103230</v>
      </c>
      <c r="F67" s="33">
        <v>310</v>
      </c>
      <c r="G67" s="33">
        <v>58.5</v>
      </c>
      <c r="H67" s="1">
        <f t="shared" si="1"/>
        <v>18135</v>
      </c>
    </row>
    <row r="68" spans="1:8" x14ac:dyDescent="0.3">
      <c r="A68" s="1"/>
      <c r="B68" s="184" t="s">
        <v>1035</v>
      </c>
      <c r="C68" s="1">
        <v>240</v>
      </c>
      <c r="D68" s="33">
        <v>333</v>
      </c>
      <c r="E68" s="1">
        <f t="shared" ref="E68:E94" si="2">C68*D68</f>
        <v>79920</v>
      </c>
      <c r="F68" s="33">
        <v>240</v>
      </c>
      <c r="G68" s="33">
        <v>58.5</v>
      </c>
      <c r="H68" s="1">
        <f t="shared" ref="H68:H94" si="3">F68*G68</f>
        <v>14040</v>
      </c>
    </row>
    <row r="69" spans="1:8" x14ac:dyDescent="0.3">
      <c r="A69" s="1"/>
      <c r="B69" s="455" t="s">
        <v>1036</v>
      </c>
      <c r="C69" s="1">
        <v>400</v>
      </c>
      <c r="D69" s="33">
        <v>333</v>
      </c>
      <c r="E69" s="1">
        <f t="shared" si="2"/>
        <v>133200</v>
      </c>
      <c r="F69" s="33">
        <v>400</v>
      </c>
      <c r="G69" s="33">
        <v>58.5</v>
      </c>
      <c r="H69" s="1">
        <f t="shared" si="3"/>
        <v>23400</v>
      </c>
    </row>
    <row r="70" spans="1:8" x14ac:dyDescent="0.3">
      <c r="A70" s="1"/>
      <c r="B70" s="455" t="s">
        <v>1037</v>
      </c>
      <c r="C70" s="1">
        <v>320</v>
      </c>
      <c r="D70" s="33">
        <v>333</v>
      </c>
      <c r="E70" s="1">
        <f t="shared" si="2"/>
        <v>106560</v>
      </c>
      <c r="F70" s="33">
        <v>320</v>
      </c>
      <c r="G70" s="33">
        <v>58.5</v>
      </c>
      <c r="H70" s="1">
        <f t="shared" si="3"/>
        <v>18720</v>
      </c>
    </row>
    <row r="71" spans="1:8" x14ac:dyDescent="0.3">
      <c r="A71" s="1"/>
      <c r="B71" s="455" t="s">
        <v>1038</v>
      </c>
      <c r="C71" s="1">
        <v>380</v>
      </c>
      <c r="D71" s="33">
        <v>333</v>
      </c>
      <c r="E71" s="1">
        <f t="shared" si="2"/>
        <v>126540</v>
      </c>
      <c r="F71" s="33">
        <v>380</v>
      </c>
      <c r="G71" s="33">
        <v>58.5</v>
      </c>
      <c r="H71" s="1">
        <f t="shared" si="3"/>
        <v>22230</v>
      </c>
    </row>
    <row r="72" spans="1:8" x14ac:dyDescent="0.3">
      <c r="A72" s="1"/>
      <c r="B72" s="455" t="s">
        <v>1039</v>
      </c>
      <c r="C72" s="1">
        <v>920</v>
      </c>
      <c r="D72" s="33">
        <v>333</v>
      </c>
      <c r="E72" s="1">
        <f t="shared" si="2"/>
        <v>306360</v>
      </c>
      <c r="F72" s="33">
        <v>920</v>
      </c>
      <c r="G72" s="33">
        <v>58.5</v>
      </c>
      <c r="H72" s="1">
        <f t="shared" si="3"/>
        <v>53820</v>
      </c>
    </row>
    <row r="73" spans="1:8" x14ac:dyDescent="0.3">
      <c r="A73" s="1"/>
      <c r="B73" s="455" t="s">
        <v>1040</v>
      </c>
      <c r="C73" s="1">
        <v>1000</v>
      </c>
      <c r="D73" s="33">
        <v>333</v>
      </c>
      <c r="E73" s="1">
        <f t="shared" si="2"/>
        <v>333000</v>
      </c>
      <c r="F73" s="33">
        <v>1000</v>
      </c>
      <c r="G73" s="33">
        <v>58.5</v>
      </c>
      <c r="H73" s="1">
        <f t="shared" si="3"/>
        <v>58500</v>
      </c>
    </row>
    <row r="74" spans="1:8" x14ac:dyDescent="0.3">
      <c r="A74" s="1"/>
      <c r="B74" s="455" t="s">
        <v>1041</v>
      </c>
      <c r="C74" s="1">
        <v>910</v>
      </c>
      <c r="D74" s="33">
        <v>333</v>
      </c>
      <c r="E74" s="1">
        <f t="shared" si="2"/>
        <v>303030</v>
      </c>
      <c r="F74" s="33">
        <v>910</v>
      </c>
      <c r="G74" s="33">
        <v>58.5</v>
      </c>
      <c r="H74" s="1">
        <f t="shared" si="3"/>
        <v>53235</v>
      </c>
    </row>
    <row r="75" spans="1:8" x14ac:dyDescent="0.3">
      <c r="A75" s="1"/>
      <c r="B75" s="455" t="s">
        <v>1042</v>
      </c>
      <c r="C75" s="1">
        <v>450</v>
      </c>
      <c r="D75" s="33">
        <v>333</v>
      </c>
      <c r="E75" s="1">
        <f t="shared" si="2"/>
        <v>149850</v>
      </c>
      <c r="F75" s="33">
        <v>450</v>
      </c>
      <c r="G75" s="33">
        <v>58.5</v>
      </c>
      <c r="H75" s="1">
        <f t="shared" si="3"/>
        <v>26325</v>
      </c>
    </row>
    <row r="76" spans="1:8" x14ac:dyDescent="0.3">
      <c r="A76" s="1"/>
      <c r="B76" s="455" t="s">
        <v>1043</v>
      </c>
      <c r="C76" s="1">
        <v>900</v>
      </c>
      <c r="D76" s="33">
        <v>333</v>
      </c>
      <c r="E76" s="1">
        <f t="shared" si="2"/>
        <v>299700</v>
      </c>
      <c r="F76" s="33">
        <v>900</v>
      </c>
      <c r="G76" s="33">
        <v>58.5</v>
      </c>
      <c r="H76" s="1">
        <f t="shared" si="3"/>
        <v>52650</v>
      </c>
    </row>
    <row r="77" spans="1:8" x14ac:dyDescent="0.3">
      <c r="A77" s="1"/>
      <c r="B77" s="455" t="s">
        <v>1044</v>
      </c>
      <c r="C77" s="1">
        <v>600</v>
      </c>
      <c r="D77" s="33">
        <v>333</v>
      </c>
      <c r="E77" s="1">
        <f t="shared" si="2"/>
        <v>199800</v>
      </c>
      <c r="F77" s="33">
        <v>600</v>
      </c>
      <c r="G77" s="33">
        <v>58.5</v>
      </c>
      <c r="H77" s="1">
        <f t="shared" si="3"/>
        <v>35100</v>
      </c>
    </row>
    <row r="78" spans="1:8" x14ac:dyDescent="0.3">
      <c r="A78" s="1"/>
      <c r="B78" s="455" t="s">
        <v>1045</v>
      </c>
      <c r="C78" s="1">
        <v>310</v>
      </c>
      <c r="D78" s="33">
        <v>333</v>
      </c>
      <c r="E78" s="1">
        <f t="shared" si="2"/>
        <v>103230</v>
      </c>
      <c r="F78" s="33">
        <v>310</v>
      </c>
      <c r="G78" s="33">
        <v>58.5</v>
      </c>
      <c r="H78" s="1">
        <f t="shared" si="3"/>
        <v>18135</v>
      </c>
    </row>
    <row r="79" spans="1:8" x14ac:dyDescent="0.3">
      <c r="A79" s="1"/>
      <c r="B79" s="455" t="s">
        <v>1046</v>
      </c>
      <c r="C79" s="1">
        <v>910</v>
      </c>
      <c r="D79" s="33">
        <v>333</v>
      </c>
      <c r="E79" s="1">
        <f t="shared" si="2"/>
        <v>303030</v>
      </c>
      <c r="F79" s="33">
        <v>910</v>
      </c>
      <c r="G79" s="33">
        <v>58.5</v>
      </c>
      <c r="H79" s="1">
        <f t="shared" si="3"/>
        <v>53235</v>
      </c>
    </row>
    <row r="80" spans="1:8" x14ac:dyDescent="0.3">
      <c r="A80" s="1"/>
      <c r="B80" s="455" t="s">
        <v>1047</v>
      </c>
      <c r="C80" s="1">
        <v>880</v>
      </c>
      <c r="D80" s="33">
        <v>333</v>
      </c>
      <c r="E80" s="1">
        <f t="shared" si="2"/>
        <v>293040</v>
      </c>
      <c r="F80" s="33">
        <v>880</v>
      </c>
      <c r="G80" s="33">
        <v>58.5</v>
      </c>
      <c r="H80" s="1">
        <f t="shared" si="3"/>
        <v>51480</v>
      </c>
    </row>
    <row r="81" spans="1:8" x14ac:dyDescent="0.3">
      <c r="A81" s="1"/>
      <c r="B81" s="455" t="s">
        <v>1048</v>
      </c>
      <c r="C81" s="1">
        <v>1500</v>
      </c>
      <c r="D81" s="33">
        <v>333</v>
      </c>
      <c r="E81" s="1">
        <f t="shared" si="2"/>
        <v>499500</v>
      </c>
      <c r="F81" s="33">
        <v>1500</v>
      </c>
      <c r="G81" s="33">
        <v>58.5</v>
      </c>
      <c r="H81" s="1">
        <f t="shared" si="3"/>
        <v>87750</v>
      </c>
    </row>
    <row r="82" spans="1:8" x14ac:dyDescent="0.3">
      <c r="A82" s="1"/>
      <c r="B82" s="455" t="s">
        <v>1049</v>
      </c>
      <c r="C82" s="1">
        <v>600</v>
      </c>
      <c r="D82" s="33">
        <v>333</v>
      </c>
      <c r="E82" s="1">
        <f t="shared" si="2"/>
        <v>199800</v>
      </c>
      <c r="F82" s="33">
        <v>600</v>
      </c>
      <c r="G82" s="33">
        <v>58.5</v>
      </c>
      <c r="H82" s="1">
        <f t="shared" si="3"/>
        <v>35100</v>
      </c>
    </row>
    <row r="83" spans="1:8" x14ac:dyDescent="0.3">
      <c r="A83" s="1"/>
      <c r="B83" s="455" t="s">
        <v>1050</v>
      </c>
      <c r="C83" s="1">
        <v>310</v>
      </c>
      <c r="D83" s="33">
        <v>333</v>
      </c>
      <c r="E83" s="1">
        <f t="shared" si="2"/>
        <v>103230</v>
      </c>
      <c r="F83" s="33">
        <v>310</v>
      </c>
      <c r="G83" s="33">
        <v>58.5</v>
      </c>
      <c r="H83" s="1">
        <f t="shared" si="3"/>
        <v>18135</v>
      </c>
    </row>
    <row r="84" spans="1:8" x14ac:dyDescent="0.3">
      <c r="A84" s="1"/>
      <c r="B84" s="455" t="s">
        <v>1051</v>
      </c>
      <c r="C84" s="1">
        <v>300</v>
      </c>
      <c r="D84" s="33">
        <v>333</v>
      </c>
      <c r="E84" s="1">
        <f t="shared" si="2"/>
        <v>99900</v>
      </c>
      <c r="F84" s="33">
        <v>300</v>
      </c>
      <c r="G84" s="33">
        <v>58.5</v>
      </c>
      <c r="H84" s="1">
        <f t="shared" si="3"/>
        <v>17550</v>
      </c>
    </row>
    <row r="85" spans="1:8" x14ac:dyDescent="0.3">
      <c r="A85" s="1"/>
      <c r="B85" s="455" t="s">
        <v>1052</v>
      </c>
      <c r="C85" s="1">
        <v>300</v>
      </c>
      <c r="D85" s="33">
        <v>333</v>
      </c>
      <c r="E85" s="1">
        <f t="shared" si="2"/>
        <v>99900</v>
      </c>
      <c r="F85" s="33">
        <v>300</v>
      </c>
      <c r="G85" s="33">
        <v>58.5</v>
      </c>
      <c r="H85" s="1">
        <f t="shared" si="3"/>
        <v>17550</v>
      </c>
    </row>
    <row r="86" spans="1:8" x14ac:dyDescent="0.3">
      <c r="A86" s="1"/>
      <c r="B86" s="455" t="s">
        <v>1053</v>
      </c>
      <c r="C86" s="1">
        <v>4480</v>
      </c>
      <c r="D86" s="33">
        <v>333</v>
      </c>
      <c r="E86" s="1">
        <f t="shared" si="2"/>
        <v>1491840</v>
      </c>
      <c r="F86" s="33">
        <v>4480</v>
      </c>
      <c r="G86" s="33">
        <v>58.5</v>
      </c>
      <c r="H86" s="1">
        <f t="shared" si="3"/>
        <v>262080</v>
      </c>
    </row>
    <row r="87" spans="1:8" x14ac:dyDescent="0.3">
      <c r="A87" s="1"/>
      <c r="B87" s="455" t="s">
        <v>1054</v>
      </c>
      <c r="C87" s="1">
        <v>330</v>
      </c>
      <c r="D87" s="33">
        <v>333</v>
      </c>
      <c r="E87" s="1">
        <f t="shared" si="2"/>
        <v>109890</v>
      </c>
      <c r="F87" s="33">
        <v>330</v>
      </c>
      <c r="G87" s="33">
        <v>58.5</v>
      </c>
      <c r="H87" s="1">
        <f t="shared" si="3"/>
        <v>19305</v>
      </c>
    </row>
    <row r="88" spans="1:8" x14ac:dyDescent="0.3">
      <c r="A88" s="1"/>
      <c r="B88" s="455" t="s">
        <v>1055</v>
      </c>
      <c r="C88" s="1">
        <v>980</v>
      </c>
      <c r="D88" s="33">
        <v>333</v>
      </c>
      <c r="E88" s="1">
        <f t="shared" si="2"/>
        <v>326340</v>
      </c>
      <c r="F88" s="33">
        <v>980</v>
      </c>
      <c r="G88" s="33">
        <v>58.5</v>
      </c>
      <c r="H88" s="1">
        <f t="shared" si="3"/>
        <v>57330</v>
      </c>
    </row>
    <row r="89" spans="1:8" x14ac:dyDescent="0.3">
      <c r="A89" s="1"/>
      <c r="B89" s="455" t="s">
        <v>1056</v>
      </c>
      <c r="C89" s="1">
        <v>980</v>
      </c>
      <c r="D89" s="33">
        <v>333</v>
      </c>
      <c r="E89" s="1">
        <f t="shared" si="2"/>
        <v>326340</v>
      </c>
      <c r="F89" s="33">
        <v>980</v>
      </c>
      <c r="G89" s="33">
        <v>58.5</v>
      </c>
      <c r="H89" s="1">
        <f t="shared" si="3"/>
        <v>57330</v>
      </c>
    </row>
    <row r="90" spans="1:8" x14ac:dyDescent="0.3">
      <c r="A90" s="1"/>
      <c r="B90" s="455" t="s">
        <v>1057</v>
      </c>
      <c r="C90" s="1">
        <v>400</v>
      </c>
      <c r="D90" s="33">
        <v>333</v>
      </c>
      <c r="E90" s="1">
        <f t="shared" si="2"/>
        <v>133200</v>
      </c>
      <c r="F90" s="33">
        <v>400</v>
      </c>
      <c r="G90" s="33">
        <v>58.5</v>
      </c>
      <c r="H90" s="1">
        <f t="shared" si="3"/>
        <v>23400</v>
      </c>
    </row>
    <row r="91" spans="1:8" x14ac:dyDescent="0.3">
      <c r="A91" s="1"/>
      <c r="B91" s="455" t="s">
        <v>1058</v>
      </c>
      <c r="C91" s="1">
        <v>820</v>
      </c>
      <c r="D91" s="33">
        <v>333</v>
      </c>
      <c r="E91" s="1">
        <f t="shared" si="2"/>
        <v>273060</v>
      </c>
      <c r="F91" s="33">
        <v>820</v>
      </c>
      <c r="G91" s="33">
        <v>58.5</v>
      </c>
      <c r="H91" s="1">
        <f t="shared" si="3"/>
        <v>47970</v>
      </c>
    </row>
    <row r="92" spans="1:8" x14ac:dyDescent="0.3">
      <c r="A92" s="1"/>
      <c r="B92" s="455" t="s">
        <v>1059</v>
      </c>
      <c r="C92" s="1">
        <v>1000</v>
      </c>
      <c r="D92" s="33">
        <v>333</v>
      </c>
      <c r="E92" s="1">
        <f t="shared" si="2"/>
        <v>333000</v>
      </c>
      <c r="F92" s="33">
        <v>1000</v>
      </c>
      <c r="G92" s="33">
        <v>58.5</v>
      </c>
      <c r="H92" s="1">
        <f t="shared" si="3"/>
        <v>58500</v>
      </c>
    </row>
    <row r="93" spans="1:8" x14ac:dyDescent="0.3">
      <c r="A93" s="1"/>
      <c r="B93" s="455" t="s">
        <v>1060</v>
      </c>
      <c r="C93" s="1">
        <v>3300</v>
      </c>
      <c r="D93" s="33">
        <v>333</v>
      </c>
      <c r="E93" s="1">
        <f t="shared" si="2"/>
        <v>1098900</v>
      </c>
      <c r="F93" s="33">
        <v>3300</v>
      </c>
      <c r="G93" s="33">
        <v>58.5</v>
      </c>
      <c r="H93" s="1">
        <f t="shared" si="3"/>
        <v>193050</v>
      </c>
    </row>
    <row r="94" spans="1:8" x14ac:dyDescent="0.3">
      <c r="A94" s="1"/>
      <c r="B94" s="455" t="s">
        <v>1061</v>
      </c>
      <c r="C94" s="1">
        <v>300</v>
      </c>
      <c r="D94" s="33">
        <v>333</v>
      </c>
      <c r="E94" s="1">
        <f t="shared" si="2"/>
        <v>99900</v>
      </c>
      <c r="F94" s="33">
        <v>300</v>
      </c>
      <c r="G94" s="33">
        <v>58.5</v>
      </c>
      <c r="H94" s="1">
        <f t="shared" si="3"/>
        <v>17550</v>
      </c>
    </row>
    <row r="95" spans="1:8" x14ac:dyDescent="0.3">
      <c r="G95" s="454"/>
    </row>
    <row r="96" spans="1:8" x14ac:dyDescent="0.3">
      <c r="G96" s="454"/>
    </row>
  </sheetData>
  <mergeCells count="1">
    <mergeCell ref="A1:H1"/>
  </mergeCells>
  <hyperlinks>
    <hyperlink ref="B21" r:id="rId1" display="https://market.yandex.ru/product/1719856435?show-uid=125288697020129238116022&amp;nid=55314&amp;lr=0&amp;context=search"/>
    <hyperlink ref="B3" r:id="rId2" display="https://market.yandex.ru/product/1723049752?show-uid=125282874936202141416001&amp;nid=55314&amp;lr=0&amp;context=search"/>
    <hyperlink ref="B4" r:id="rId3" display="https://market-click2.yandex.ru/redir/GAkkM7lQwz62j9BQ6_qgZiCzW2fAsmmQ_GI1VpluQfg9G-cnW1l_wMabThZlGyV0WBXxMbMPerPsfinHe8YLQ1B-QSKMAzyC1V5GDmiI8XChzOuphPFW8NW6JOdjLyDg9OsR9BGYEKvjnDbz9qp4yLajM4yOT1OGPX-dCPvfTReAWbV3c7aWMbbKXXW83OfbY5amVDZIwfFcHD5zacf76EqqCRK19g9XHJJbV1Uliulhct9_odT6AczJ4FoZ8iCeZnUdXXx5g9RoKvb6-H2eExCyUkAqXWTxPIKUzdq9c6Ywo7kzPt1aY6IopmtBCnGfkKooZodhBDK643vIFLowDwJ7Z5UMtyp_YWM4AHwCJmB4kKb8OT5xfdVFGMY78swhB_IOsGwmN3gw3S_C5b31bgkPiKS4B5npP4OpxAxhGX4A_R6TIdSwN3oh9LT7qCVf4xhQqGa53JIEXb8Dst_KZN_zeLPKL-uttLL2b-GgqZvoLVBJ0xtsWVT1Gpq0-oUrhENqhloitHYVnffxQjE9dZ0wIRwZpg_HjfSGIztHdw4JtJ4jd_F7fAxjDebmkDH8_CV_6-TQQrh5AMEyh0BKByN4fTAO8tpYmdp6SPyEl0TygwQCzr8DyTjfH7tZV44egixSektJWR04GNch_YKnjjUmDCLJOQZUis6lllww3SUthllS22MDwko3cPW5CpLGPQCwhDuOnH3ysk8gtOtjkhXtj5zqNFExDrLmt7OT08K87pLM7e3yhJ2z06-La2gSZ_XdGR7xfHcnN4r0h5Xpl17gKAvJsjS-aWaGvgqYERhD8v2XcjtOCrT71ATKkBv5-xeePLOZw1V8UDUbRhnwGdBbtAn03PEZNMXutbToYmMk5jJylU-dcP9htAa3eyY3MpohFOlFas8kuRE2sgwmNEUmZPn4tXAgwDny-cBddKbxPNzM3LS5s8hKOEtOTV5U8chSfdBWRsWuyBuys1wO9_ks6yxRDUgHTpK_EMROT0gYGq5uCFCapnz2O3_oeURUqjyNKmzBro72WhuG-X20uA,,?data=QVyKqSPyGQwNvdoowNEPjb2K80POlrmvaKmfEQCTIap6-Ab-BiftmJaXMYx9c4rrCMq-aLNoWgkDLKIoue_9RagmTi-wL_LfcJuqA5sT4vu69b0SCa8_CSdwmd5zCxK0BzxhziQoIc5GSIUkLp8rfPFP8wzUvxVGefhcCBWr__NwHqeQrDaLKbfBzpxwBe3VQj2WnAeM0k3kV380ghP-zPumgcWTofws7R0DICBy1MXGzUhosm6uz9wNxyAklfd16t4KttDYQQ3xRdSDTG0Ozz0V2oPRVLHF9EYtAyLgOr6H5bh3IvgqEnMD0B1mPp_RRBy-N2ACPcyUN3-oJgHAxI7SV7iR1P2Te8b8ERHyvqhmw8SSwbDyJgzDj-uxb1EWf7KFkDKHV7avz-ltjKF1k0DwgtndHf81e6iijf14KleaepNTlUUgIkx7JO-sBkpeA1nqNqhCERu9SJIzffNy9ylN8Skbi7FiSnHxt1PNbZEF6emA5jBwW4e8OGNQowlWbu-cMg5AXypWZ9_FQsYGDnKS9g2hGIfFwSrdHxjGd70DKKPZsMtUgKb_CrVNeStthi-yBGcx0oWcKSrlxUjHUHcr0J18NIcex-xJx4EgslpxfNlFsYBgQ3TF1jnD5rrYt74lm4bFDp5UzIq9X2nNb3hdNchhDI-MBVSxcz3nXIDnrBQFVSXBYwp0zWaxY8RzWGq3-UH-2SVp2XXx6rMyfe12hlrU1pjZxw3XhvmdF3lm4kIALaC-3bcQWALs3RdleITGoXTkJA5YMuxANavCNl2kVsdzG4kejLyiEU9zglZilJzXFVQilc9_yISQB9U9SheRTQ1P2KM%2C&amp;b64e=1&amp;sign=110114d97f5f35cc203bef21911a00e9&amp;keyno=1&amp;track="/>
    <hyperlink ref="B5" r:id="rId4" display="https://market.yandex.ru/product/10494504?show-uid=125282874936202141416003&amp;nid=55314&amp;lr=0&amp;context=search"/>
    <hyperlink ref="B6" r:id="rId5" display="https://market.yandex.ru/product/13061890?show-uid=125282874936202141416004&amp;nid=55314&amp;lr=0&amp;context=search"/>
    <hyperlink ref="B7" r:id="rId6" display="https://market.yandex.ru/product/14021259?show-uid=125285795915570871416006&amp;nid=55314&amp;lr=0&amp;context=search"/>
    <hyperlink ref="B8" r:id="rId7" display="https://market.yandex.ru/product/10694752?show-uid=125285795915570871416007&amp;nid=55314&amp;lr=0&amp;context=search"/>
    <hyperlink ref="B9" r:id="rId8" display="https://market.yandex.ru/product/11029666?show-uid=125285795915570871416008&amp;nid=55314&amp;lr=0&amp;context=search"/>
    <hyperlink ref="B10" r:id="rId9" display="https://market-click2.yandex.ru/redir/GAkkM7lQwz62j9BQ6_qgZkodYqPuaggsJ9cd5odbBpnvOQlDZTrGGWHWYELXZLpwWhs9Diasp5eErMMONsI98ShiaLHlVM3IhE8QBI52tSkqQsGad8uQ2O6Iq72S7rr1rv_3IIL1_mGpuemLDQt1yGGBBSv9B3hnxf14-ap8RaYQY0QPRiqAefXGYVHzcVZ2XvEABPjz1KZauT5jFECL2EuIzqG7bMIs85uN96ts4ib1nTThtAoHcxawIdKx5noIZfxfrI5keeXONVhI39oYzCbk42WzeD4myTvYa4GQN52jzA0pRTG284OPKf8fLeaFxKrAPD4lSTRDxk9k4bRlXpXJIdBeeJaCkDdKxjERyykC__pTnAvGVikfvvltK3MqDvYaCCME6hgTV2NVvmQQPzSI2gHSW6M0dkJ5u8qn2wX4oMsyvCKRuQRw7Mk3Nx8-1GoXrt_ehF2Ta4q0m99ja4VBk9NOS7QjYo54JAZyPiVd8qZIG4QFXN_vlN4ysxzE55yanHf7JB9L9SNQ0K0h2QL7IBx66SOu6llYMT0VbNm33ChPSIUTbcQDLXN-0QDcrMiPDAU3imspfnIqo2eGcb9P9M6UaxkHLQDk68Ds77ZRSAlOOaMD1ijZvTd7aFkrP3HiL-74325zWUP6bc92zEb2jiRTmh4-knxp-Lnd8axU72j4ApmjPxTGisIAi6Xju4THQaPY9PK68RKtbxi6DJOa3_BsAr5T-20HdoJujCL15zupCQyNfBbEn66sHlx-YBjb4JvxNvQvL01VPRXvfSuvgyCKZrmWj4QUNju07QcyL39ncZd7V2aQYCRSZH2RZVbc-51ypzHGqB7emLvIIagtEfA5Jc1RiwhBKqDiL6U_7wP9ULuO10L5gIWjKSMEbVFi3_Q5JX4J0KD4O7Fzht0oQybPfa_IU1qDDSvz6JVk2cP7O9RL-STozB6klP57fYGJrhVNSoZfwAEXAb-oSS2CFxVOi5vzBOCfGPJR69dHK7qHTg-VGNCSZ3Ztwm49uR4ktQ-UKimee0BeZR-5hA,,?data=QVyKqSPyGQwNvdoowNEPjTQMKOTl33e6NgsQ5st8WhcPL2CDycAkNmD_nWgEWL1UnvQB4eXDvrwDq2mQfGebyzAsbgmqzq4eH8CUMnVF4rUXCLL13M_7bk594WnObYeXmDWpgKgEUec8ZYAI_nGnlhUq1VFgISbaAfhPAj1-nWf9FpMEFh335cyZSy4KK8CDBfiSRPXqo-6j-gvmkLAClQjMHbNZy2sadykwFd65BNQ7BosxpzduyVjrfihzliqr-qRgOG68f0sbxnRSOZGd4lBbWOhkF1MP4aQWnIl0ZC71pxflfr2Cq8xXg5jn0073RGBUonL2IQEM5xHXZSiBCy-KLg04Yc_0dOEyyFns2Cb1AM6p_1w-Wl-784fnEqntzJLDqqTPOcCVdZKiIbz-n9qMf5OdGK9KHaitiFfNNPqoIkb8F8H3nwn0XqSMkuXtaiN6H9w5gtmySN16keuTOThhRvqfLL5JzRpHkfbKFy42XoSos7x3XtdVnM_29V-ILjzYcnChvDn8eKmDg9Mvq979W_DwHnxPkBPlGIoi8-n-RnJFuIxE3N-4PMpAIfcadGR9Rk1K0JRkOJtgvRjIM4x-ZTFAtSll_hi7m6Nr2zyTcw-f7oaV3IPTxkF_EOUGWBJ7pOoJIZ0koPliaK2k-6tvcmE6t4hmIXeyt8epBdM%2C&amp;b64e=1&amp;sign=72db882045625b367ddcc3f03cd94092&amp;keyno=1&amp;track="/>
    <hyperlink ref="B12" r:id="rId10" display="https://market.yandex.ru/product/1725039401?show-uid=125285795915570871416012&amp;nid=55314&amp;lr=0&amp;context=search"/>
    <hyperlink ref="B11" r:id="rId11" display="https://market-click2.yandex.ru/redir/GAkkM7lQwz62j9BQ6_qgZkodYqPuaggsJ9cd5odbBpnvOQlDZTrGGWHWYELXZLpwWhs9Diasp5eErMMONsI98ShiaLHlVM3IhE8QBI52tSkqQsGad8uQ2O6Iq72S7rr1rv_3IIL1_mGpuemLDQt1yGGBBSv9B3hnxf14-ap8RaYQY0QPRiqAefXGYVHzcVZ2XvEABPjz1KZauT5jFECL2IZFhVbKIGIUA9QlqA1e_pNzXzZsnshSeTOIB00Fgx_ZoN6ClmY1ftRq6sQMdIimV_VMoUGMwD-hb3RHtxTpiRZ5BfKeo1ZTa911EVR7n7rOmUkQphd9LuPtlUWRqKW3gwKkBKfPZDqxEbkyl3CmHNSdZLNAA06LnBdsO-EEWOVrYQ3Na4j9qXhooCHE38VeHOWnC0U_pwzk503XPpah_yrtdy1OYx6m6iQBozkZh65uxCT8djafz1xGl8qOw6paFGfm0qfZFeo5vdViTABPNCiVrW2pR_6Ys1M_Y0SYt-oB-pkcNLKTnV24b_LsUkOjcBuOKIZSMJLYrus-R68v8N1wYxGVoY0ZKyRYDvAmgt84PdvdLuynQF7NCkS6Aqi3Bm1TIhmygdvetsX5EiVtJc7Ppk-5H-mPkusLhCt9PXzxPK9e7teGa28gqw40PfqNjIBZye2PKtP5RD71AcBro6bhnafxXxlnZLaMPeYZsi-fOBFW3jS5IXELm200FkW05Aa9qioXdlc87hKj4rW8-7O-SU_9xwX8xM8EgTJsMAQJ7rQXfO1Yjpxb-sqtg6d1PuyGG1WxI1aDuiUks9C5c-qFUBHjwRMVctlC0HYiRLAoiV5ia92S3tut5ulxZBnHQ2UogVA6BptA1skdzILhoRtVyqEC_pBGNXG2vPVBa2jRbf5PShqehm_9SfzmtSWSTP_WN9Ns5OV2RBn1rvn-3lON37C7vAtt8xgTnFaKFgoPVX3VAd5xeCS40mLPBySz8-sCCAuzClcsdajX7SqpRom35EpmjxLYbf8UWK0sgD9-YYZqV0QRqtqMJ_3ktXDXPg,,?data=QVyKqSPyGQwNvdoowNEPjb2K80POlrmvaKmfEQCTIap6-Ab-BiftmDx0PA97THe62WikuIBds9n594Pwia0Nz95Uu6k82FCqfUx01FaJL5PwT5clBRwUZTMAcZYOmkzv5X9wOIp9QjTqZ8xJLpJ8isU3S6u6xlLu6scKAud5R1VbJYyhbCkJy71IlDndFbHmPRmIvwMiUCQ1U6D8ngBpLIOjaL46xZ4mGL7bufiktMS7rFf0oQizB41upd1kgcNqdZfJYf0o9pGQnVm9YWtPPI-ewMZEDIStzbQnq9DM2L8BUJ5-0834GG44m86K75Cpth2-AdxLNoLKYQzurN7KlF6UiEXCf3C1qG_lzYFFYPVy3MktNM8GLdddK5X4-eLRofetVbkkqiD0wM8o-GdMzzDx3WPTjXuBMqoQjvSzD7FWK9RBsuEfKEyrtLn-3-9APBC3Zlf0nNwC2R0p6UiEWNXutUA6jCvSEei_oypOv7jCDYL4TgeXoUXlj5AkCfUYjbcpRINLivSGfrlEaeLuIol1vEltv1W0td_jcduP7UJMBigFCc3dG-9F_S4iKQ3c40MpjKnX187f1i8xLlOcpHezUSTCfHRCguDdMCDvoEFIVg1B6Y-i_oeFcP1gGc4g3iMtEldlKBuSO1wkkLnNz6KnxpIqhzpG6bq4QpQhOcKU9C_aKmnu3ShRFeOTWQUEd8gQCT9Pu0OGJuBCwYURwVi_ADjr_j9uhzRrfBpL5zl6eAx2XXw2lAljYMUzcro3nNfGYV3dKc7x_z6Xufl5O1wgA1ZxMcEz&amp;b64e=1&amp;sign=4970e856fe92d78a14c57a18f7c21c9f&amp;keyno=1&amp;track="/>
    <hyperlink ref="B13" r:id="rId12" display="https://market-click2.yandex.ru/redir/GAkkM7lQwz62j9BQ6_qgZkodYqPuaggsJ9cd5odbBpnvOQlDZTrGGWHWYELXZLpwWhs9Diasp5eErMMONsI98ShiaLHlVM3IhE8QBI52tSkqQsGad8uQ2O6Iq72S7rr1rv_3IIL1_mGpuemLDQt1yGGBBSv9B3hnxf14-ap8RaYQY0QPRiqAefccRwFI89QGwCVGaQaL-z5Q1XKMVCIPrnEz0p6pFKFufK18bX_jWZXz-3RW7II2khbzlwJMgmvCOYGmz7vY9DjyHfGQso-GTlErCQ3CBaj1CUDUDb6Khx7kSpuULZ4gl3952zb-tv8m9IfZmtls0adkVvdcw3G46tMgJgX3RE1WmfD1Js3xPn6aaXafr5uaoJPI7usbCtvSDrtK9-9wlVVHFiu9_7Tz9G6I22spnvovod0t-NUST5-B0tcBHkekuZXxw2R9kKQZzbHK2T-L7uESpSv3EqJmfy3xaznfHyQUNvyI21NiHm8KvApRa4OAkt_9q2WGtUeVSkvXieKCLdJ7gIMS2zBYFJcF3LqfM_TYTehjXrbMaUZSq5CdNtQvKEcGoOXBJQ_sLduLiyxtLva2K5cjv9MIcWgPXUc7znafqgO8Dk71NarBNA-UqCteh3y0Iqi7IgRa31m8JkdQBr4AzQNSXwz2szk-o0JIG67i2Md_6_pp7fUOTTa4PEXZe-n7igLqxMPZwnniZqxKre7xovNXTtdMLVdyFEVFBC0QwNieADF9gYE74DgBWvX9p0_b_i4dtP9ZFu5vvR8h8-l81WnN09GmvtPx9WbRf15XQJxXZelZjZurJR3P016gREFwIUMJ6vd4_eUmbr4VGvrJEfNvJcdQQy6ikr1GL2K_Bz5HCzicW0LvjCCeaamd9IJPZPX1AWtW8jMsfAJinVnIFzjiWGmWvl4EpYloP2MljruksxuwFjsbaMz2RNEA8LFFNlZyGIr3bxJ3d3leMCoxVGppEWEgpmhd6_xsXUYC1-Wz6TcZxmp5XZDyz-N7FtV7MIb2PRmsTm2hmrL1OJrUXkFKgSlsv8WZTiZgrNsX?data=QVyKqSPyGQwNvdoowNEPjeJJ8lagu_bxRsQYhrbB282QqX7JVJPQvtSG9tKYsVIX_3-G3hg5gtncNhn3nCT8mFtjLlZFMnJb_Yu2uWdtqU0ThnatMYxZbZ3Iu4Cz0YAJUfCIH9-GlAJMR3t_OgUUP_WqdlqSl9YDoOG3k87hT6vKDyplByb7mRGUE364gS4eej2LDHvc3ZD-pda0Geo_mjCJinEusPYZ3j_UCruo0_sgOaql4ubK9YLXrKh90hzxBRcr8fXb1GvAdxp2Ey_i35I29ll86Iq23ycI8gWFqS6urSEbCq6qss24vujngMLJq0bEoY1WGtXfWuZQPUvYoj922uYW0DXxFhbGJpD8dyCux7L_cFHCTo1QbrumGYswLYw6473K7J7C5iI1V7gHWsRmVyf9nB-WtHkz6BEW2_AtA7FNQQC2H_U1F0KaRbT7fQ1n6ItRJHvDHw0ojemqFOlxJQbway-R4bLRdQ9f_j7d8umDubk7egqXel3Ax61h1BIgQPsWCFjnfw4Vs5xXl-Cg4TTEVsjTM6svt8ttc2mFVYrbizUsod5ZuSfoOeMyC5y4fsn5kws%2C&amp;b64e=1&amp;sign=c0a58974eddddb29473b028ab25633c7&amp;keyno=1&amp;track="/>
    <hyperlink ref="B14" r:id="rId13" display="https://market.yandex.ru/product/1712062083?show-uid=125288697020129238116014&amp;nid=55314&amp;lr=0&amp;context=search"/>
    <hyperlink ref="B15" r:id="rId14" display="https://market-click2.yandex.ru/redir/GAkkM7lQwz62j9BQ6_qgZkodYqPuaggsJ9cd5odbBpnvOQlDZTrGGWHWYELXZLpwWhs9Diasp5eErMMONsI98ShiaLHlVM3IhE8QBI52tSkqQsGad8uQ2O6Iq72S7rr1rv_3IIL1_mGpuemLDQt1yGGBBSv9B3hnxf14-ap8RaYQY0QPRiqAefccRwFI89QGwCVGaQaL-z5Q1XKMVCIPro5LKP0qPrua7IwN9GdNmN04tO0sFnnRVKJ7PursiYDsIwYljF_T1NuvqIrD_5b3r-pUK2WGbgtqCkSyhUrfWxL7oQ4eV6J9eXtJpYXcHD0q9XbkSwhO4R81m0W-c0Czm1bts3LOSvzZqQ9RMlXfuBVceTrKl5HzUNQ_cCs28nYZy7Dh76Mxj4-HvFcVgjMUty_9Tc6C1SFr0FIfE8OnhlyWCVq8vT4yPU2kcU_Ik3U0acQHovb5p8GbwtoahJbkwt6wksf4otcRfCZmK3C4FzP5mS8hyFMpb53RJs9VomeYwE54aA-C4MoB5n1MUOFsxXOvuk7xicmIqqlcu_IzuzMNAl5eDgac4RigvDPr7QrI1Na0Ga5qtODRYyx0phBH_G07KTAvXpzdrunopHPApyFO3cxfiBiyCBqfcwDyj18tXKZ_Iq96LwHTf1xzVU6TtaSGy0R6MSShrmPZDNptYuH4Mqq-eRbDdb2PEFCwUfhAmKf2XOhY9rqbxeXqlZzZRsxlEfxaQNxmwSK1mGcal1S8iQ1z8rgucT7cjGbMKkslb3k0U-xWL983nKqIiaLkogHQeRMiZpB3SDIZN5KVMeH9aFA4tV11cOLIUz6njcYL-9PfMqkVGdez7d2z2NLeHAQlAUfkJeoBM8uQwLADuXPuBDnBZgLj6JmVY-693wbuNiH9PWsorFENMffFSBynZZft2nBVZ-w5Zm5S_G6k1U6QFpAYGkUO0QvAe2k886qdw8LkdVFaMS62JFr9XKmw_PQo-lwXj3toogObPrpvJl_eWQXEro1RSFK60cgle8N0ryZ4iNLqNs9TKiMAPZLcfg,,?data=QVyKqSPyGQwNvdoowNEPjSHZrYfoeYorWXD0hTI7F9SYFe4i4WDy0LvD9yo16JL7DLPqMtKbDB4JSqxWbf04MH-y1dslMUPMhFbHg_xT1ofqapIzHJGEg2oYaFON6yfJiOLaKGA_hYtdVXvSWmNPXr9JCoexkj41ca3TdNLYWcIUuUgnajlxNEiyt5JQN8KdnCJJ11I2ZX1eqlOKfu74QU5p7eqPDQAiMaicnibaqkjIO8X8_cvV_FkSrbOxA-VnwNZ159H4E68y2oonxvrTKektqLX6WLiImJBob_TZYUK9AiL3qV98nShVDdhVizTVCYFFaqpqCWIX5txgRe91lVegvWqiy5q0B_XLwc2pyEVRRd6k0Z7CveStFsrgxD32L3W74viX4P2GFdxBtTWNyv6QvtbkUY3nhbS6M0Xk1NbTvUxM8DtV8kkW-zjWdgmVvZ04A8nJ2xVfVP6IzHI3T66orUAjv1t5R_J9r9TpOO6zucF4jxEa1zMiT9zBS6CIg_3mv4eEmb17zexzJ5HkgY9NqzPHwqq1dJ2SlrLknsIH0QUWNT4-7TeWCda5VzwKw6w-x22VGzzo3rZIOqByA9pj08InuEfy1I-SWjCVm54eqv25lRWZxDOg_V5cFajp&amp;b64e=1&amp;sign=dc467b47d31bfb8981cdb421a4d2d0d5&amp;keyno=1&amp;track="/>
    <hyperlink ref="B16" r:id="rId15" display="https://market-click2.yandex.ru/redir/GAkkM7lQwz62j9BQ6_qgZiCzW2fAsmmQ_GI1VpluQfg9G-cnW1l_wMabThZlGyV0WBXxMbMPerPsfinHe8YLQ1B-QSKMAzyC1V5GDmiI8XChzOuphPFW8NW6JOdjLyDg9OsR9BGYEKvjnDbz9qp4yLajM4yOT1OGPX-dCPvfTReAWbV3c7aWMa5MyUaxotn9wBnI3VRlVSiBPzBH-fBN3aeQvjAA69y4BwTL8kZTMef-iGLvmlrgPH0yBUuza1KNV4zJjNH3KygWW_oTZ_dBXwjYEtD9kge0CBuDoYWFU33qIJ8rB_vCbW42WYA9OzmdV_2UCcj8Lr-R0BLPWzFER2DSlHSS_2-AqKueqNeKV67IUhO9O4DH2PlbyMYsTgVwFy-A-1Zam62MwTJ8MBAj11tiEi3xODUsInB3CeAieIsNgqhoCYb2OZkAVJXPd55z4HzS4ob4rzknhVrElXf--XeKMeHwjvjYbOYymqZIQMJNtusIZCVkUd7vEWWGcl0pMzNE-YY2KUqVA5uYKsHWk_JL1LFVuLzIbWM7LwYQ3TyHoV5ZDhyHS1mKj5UbdQKlFAvdUEaz-b3QsGdTiJqjwIy4ki91O0cZ2GGMgWSARsLWB2gGF8YtYabF1eQfwDsN4aYLzZL-df6FhdGBuVHmxjW80RvCCNKsf_AfpWtRtlnEkgt1TZ0rYx4Hsvrm2AM2loiLa7AIuX8hK2tsKfV4CJLqOjiFtUh9dBSYbvFsBu5p_66kilhtf1ltoLRUpajNpQvaeVLjl9ayeKGuCyWrVd1YBww9yIMp9Ogwjm3vCXVfezvfFe38PzFp0BDSYl_mvkUdA8R7O0YIL7KcteVoioN6MWj5HCB-al9pDcwNeJEUFVhmx66cG23Fk644p4xfvEHWPNSjih48huZQOCoaqV1uFGbXbKQ2Z4HgR3BeV03MsbF5NffmIToX1VzJ2Xpl6xuTZj5OZhf5s2gaVKGY_q-e8-z2TRJ9a1KKeUbs2Pj0TRRZSOzBwQO-B3Mawp5QKILqNtpMrPm1ozZaaP6Itg,,?data=QVyKqSPyGQwNvdoowNEPjWhFaLdCy6NxQSHD28YPXnl50mpov9pHL4yIv2lC6T5iKRfAdSr-kd_8dL4Cffx6Hq14sSEWDNSa3aRdi9zTVIIEmw1LZP_jv34hgbhuUyP0K6gyadl6XcwpYp6iRbORZFV0yV43qqW5LMVJvFeHG3r4pwwGfFuw6AxoSS6Ei7hqJpDPms_tEAzcGEG3A4uianJVYLHQB1UAmq-5lHdB1QOflAQo0RXpKXV8XYVg9yRbsMeuBC6mxitWyaAuXK24fkePl-V2L0JwCxLK38FPj82L4LFdmuRtgkWXvLGvnJ1vwVRMhaGihiJqgoVEnKuiwBneNZs0bTkoR0Mtd-xN6UmeI2V-M1ZuTlNhCD_n_VrJ1b5vw9zFEXgN9lllzZwUZwjaZpK2zhFZXI3vaLd_91NoOuo5ICqBoDizb9UUf9BE3MW7oCqsZKumW3OIN8CQ3o9CnqSKue52P6Cms9qfJHnZ_UN6ViOtnhxx5rvOmcLWA4tx5R-4NPqDSryYxkld6D1klhk4Cf9ezMQWBfM5-Uu2xLyEJXmK3w%2C%2C&amp;b64e=1&amp;sign=7793e56ef8de6c5b123bacbf83520424&amp;keyno=1&amp;track="/>
    <hyperlink ref="B17" r:id="rId16" display="https://market.yandex.ru/product/1724707817?show-uid=125288697020129238116018&amp;nid=55314&amp;lr=0&amp;context=search"/>
    <hyperlink ref="B18" r:id="rId17" display="https://market-click2.yandex.ru/redir/GAkkM7lQwz62j9BQ6_qgZiCzW2fAsmmQ_GI1VpluQfg9G-cnW1l_wMabThZlGyV0WBXxMbMPerPsfinHe8YLQ1B-QSKMAzyC1V5GDmiI8XChzOuphPFW8NW6JOdjLyDg9OsR9BGYEKvjnDbz9qp4yLajM4yOT1OGPX-dCPvfTReAWbV3c7aWMa5MyUaxotn9wBnI3VRlVShzuY7w0bb3Ari5Uj7LgbdB7nV43f8ESmXdF2zxwGVNUsI8R7jkUYGDgJEK7EmFJ1u0chqtGZwmxs9nYMDPK8iRvnQ1a_lQubSvfZFjritkNukUlUmmnU_uo9U_eyAJ933n5kDlINHmUZemOPZr3LAJ5hu9gJt7H94m1BdYQIAPyHfacDz6zKiWzrLrMA2OFejhEjO_6eA1ChlQlobDeiDu63XRfdQmsePSgXpN0BcscCGmooqsQ1qUQhhZlUh-7JSSDH2fnQKv6WYTD7g5FMRPRPIaFxfJKIbJwldA7-epYFQHZC9wR4j_asTakkYOMU35wsIMUg8GLjZJW8n8SyRj9Yk9BkdTV9I9SuLLsAIlqQDvzzLXgkspquyHr8hVzYq0xakJBcSRsrE6DxAEmBG8R5gSoxC4MoGf5HbbCY_UUMO5S_pAGowLBWLUo7uRzxi6e7bk_ogybn1Y1amYm2RnXJV8qbo8MzqS5AIhZ2NpVBn2AvJekoXVYnlccZsi4ARM1Yr7K3sJEI0VpnSbdsFwGo-VT8MtLEFBmQTaVtdRHu_NJrgh6I_52XQxKj3-w5DQK0hM_ist2tFSSeJSAXkLPAKJpdsO55duLfWnlSAtTFWWYGX8bMGrbyxHgdkGUSCpU_GrW-_LQt-uDO1S0ReEmBs978VhIVvdE3NKDxXVE8Cau-CoC7ZBVZ7yNPjhV15Rk_ywN-fGy8J_8ii1K5o436jMkcc5nfaMZq7xUgzUPRHwUlCD3AnKJrzLItzUU1TGZQid29TSKzoSyadX0JjnpkT9DePS9sAcZW3Td9Hhe8eq5MZ6TxWEA-YnNl7QaiJrmMstLA2syQ,,?data=QVyKqSPyGQwwaFPWqjjgNnK9NxvZXutUL2juxmCvaZGiWu2gbxOMEjcitf-jlodcWA2zX5Szc77oGn1fb0UuMGdwPydO_iWj3DfcRa-sqWpupDtOldrSRdXq81_nM1_cUs-fJTJSjz43Acqz34dX_2BfbY47kiH2DX2AR_TRl-kfwVEJ4Qq8oajAzkgGHg9KnmbwYWS58MzNCGisuVzhlzZ47eoSsD851UZYv67gqj7Abd-LzRTQoxBBatF6V50SICef6nVKqJfLPIutj1ccMw%2C%2C&amp;b64e=1&amp;sign=736d64bcb8b4faf30457b78560f55f60&amp;keyno=1&amp;track="/>
    <hyperlink ref="B19" r:id="rId18" display="https://market-click2.yandex.ru/redir/GAkkM7lQwz62j9BQ6_qgZsa7Q0q-0ajOZXYIW0c-fMuF5_crPccOBz49Fe9N-wAnJdT9zuotZvM9NifHQ7vrsr5rLe6o82AHmLSQWTrbn9wdLGF6oNh3Hxs9_ZNW5UNecRXNcEWZ-DfzgRdiRqQA0VDtYQD4UFaH0Nc6satpeoBUecc6qvN5oiP3OwUIkUAuHT-0ek-QxF9uf7idSRKP6EVuMI5MHPKEbp4PEH1EaTwCki4v0gxe6G1-L52ycdCEAYjBT3GS3lcrQ0kf2hbYOfFwxlOhnqvG_gnhhyNdXh_Ell9959hFYBdRBZL1PDEDXvhyCRYq4jHS2BeVgFPu2ehAIAFcf4zfRXXmLpRP94zUVt5lqBix3195_omwj-UkzU2e2HoDKV-A6_PQH1EKYk0ZP3sefAKhbjAar4cyVu7G9lSLeddSKYMAf6oIr1B_ntCB-6N8bcQJV-iEhTMHkz3hreYjro1E8QEmZiTUfKaCj65s2GjUGD8fzHvVM58TtPxsE2Npuwe63A24Ywp3u0TTqHBPOWtcGl1_VcDkkVIR7mK4kFYDhvH3PfsKrVjQfZe1Z27AcvLwJ3Q1H22eqm4ddENpgFye75dXQB-uduMIIcBiDM9r7rG7gCD33gKckfDn3JEZ4rsLZ69Opox8jDrdgWxoWfdQVRJCSc6lpw6Hr3TfFse2eHPosm3RyX5TnrUR4V4-htfPna5PiQRoo3TYZ4T33wds7Zteb7OiM-60rDBN4fVlVXIZGT4F8lPt67GmVI_jKUL6fpEFq4q20FwBYBTv4qrpR16McUnyo6TxbDaU_39A0uV2GQcr2rTU2fT4FZ8l57ylU0HeO6EjC-JOrqNrES8Rh6dwXSLVOvR5345UJzYjozoPBuHrKGccCKVzL4WWyHjYNyivjjFJnjD41C27NRAbhoZaHIJZ6fS-BOwxQlH90ydz2pG9P2nhrtglAcqwe5Lw_ArZLY9uyz5duUoTN7zC31zgnASpVfiaEJiKERdDoLiZJD8ILy6BPEwdYq4ne8rwR3-w8bIhjA,,?data=QVyKqSPyGQwNvdoowNEPjb2K80POlrmvaKmfEQCTIap6-Ab-BiftmESb-_noCcxKmxswk8DOO30H6Xdfm9riuPj-s52YCpdMXYiUN818AU5M1VKqzy07ow1C99bgkCV5Ca-tVw8NX1_TnxwN8GT6osuZg1EOTI5kY5OTpfmV0yrahRrQS9QxjZlj_cfOMybRxstBcfrpn5DgkNt0xoLaomVJNpNQ9-8dorsx8kIwvVokEqiWggYVWOje7iD-9TykUIuVm-Xe5SakHujNUAR88nALolTzrFbICNs_q_7OFTda4gtqDI33wSa1XWu-_NPZoehnC2MRmpGURTqmGLiBl9sPNUR_wGDPyP0SQuGrZ12E0CQvVKX-M_KipvJvUjxBa76O8dpB6IsKVWHOm5yTVpgqDDvN38R3eArr2JkjsVk-gkreaqLEbkLs0fDziLwOGW5MDP42RUOrZsoASL56yzSu5EocLwwnLwUuO7NcJayF_vlfW-hz83TQATn15nlvFDZpORDbCT-wmxZhOdpOrDuRjNhzYzNp8trl-CYDFukCHYwlRGCPlseUlPnoEdL4&amp;b64e=1&amp;sign=bf1d2df9631236b9c7cda82c3a3a65f4&amp;keyno=1&amp;track="/>
    <hyperlink ref="B20" r:id="rId19" display="https://market-click2.yandex.ru/redir/GAkkM7lQwz62j9BQ6_qgZkodYqPuaggsJ9cd5odbBpnvOQlDZTrGGWHWYELXZLpwWhs9Diasp5eErMMONsI98ShiaLHlVM3IhE8QBI52tSkqQsGad8uQ2O6Iq72S7rr1rv_3IIL1_mGpuemLDQt1yGGBBSv9B3hnxf14-ap8RaYQY0QPRiqAefccRwFI89QGwCVGaQaL-z5Q1XKMVCIPrvKDTGP6vtCLRbhCdVhTgHHp-8k7qFQotk2RWsQfZ67tXO-FkJnIzTK1aq2j5KNjAtzOBBKJTW7VrUYk035TacV32RF1VVdGdSIlsryLVh7qmZriw7K4aPymLudmqBc9qqxDDwf_7TRQ7SgWz2vFKkyCKUrxrrty6NZSMxDPqU1enJhz3ixyXiodq_yzUDvdiH371CC5uAESliNX_XYZvm9wrvd1bHW9byO-KUydS0wc5ZD_mfv56ij_9dmmMCYR1zuoK4nUij7_KHZIJ-ieoPy9a6FKMU-dOPSLMAgjQFZqqqyDVaB4v1s1GU7DGFxgUjCLsb0wjnb01UXxPDzn0TVx2RY_ipP2tp9hyhMohs4W-tphaLlsDTaR9-ayEuZAGNE_vVhG6vdI24JyzGLxB8SjtEBsEVnirsz9S391YmnfNbdfkKFHLmfsPSQWhzZSfTgCDXVd1C9fCpoM6KoSxLLR_8US1MP6tHEwvoIWJsZjjiWG96NeYXr4veUtiNWEixxqOBbuH0H1aqZEyu3gBRG4PPs-ChHiRRyj3ex1Bcj3Bx2MPXwxw3sD_pEiLQLtacsVF85GKHiFBR_-w7wtd1Gg21qQLI975v9ybYltkVy2vxmETJayci1udJMLAs5GxELOM7FRy_VcP_yUNWeGOGyAYE-i4agWqeCgFpckBmwMKq5PBWgNN7dOekgUpmitEml9fJjI0lx4wGi8kCt-SrZsZOmPWoX2YWxZ0cFZbmT14H0voEfB-2FuwdWJQzb6_jxY1ZxRhBoGCOQssdVRSlkcAjQ2QOnxhVE81KEjsTLdrRtsvFM-GB9Bj_YX8DMyqA,,?data=QVyKqSPyGQwNvdoowNEPjcAAas44zjd-fLEz8Ub3mh48v3XLs8WWnXx121h65eqT1hRwpCNKVkp9KZ66cypVLcA_pI3hLArSE8Ozt_AFiGvVzdoJFy_KwAtVAv9JfAhbSXvyZUZpQjY_oMVCJHNzU3zggold25sXTI2p1kpRA7Dl4ZvfP2fpRdZcJnyVajnL5Wc3sgGNanI8XotNF5OxA7OXuyLFrLzH00wJ6tZq8upDphyvq9Y9JGmTEYNhql0UXohMa0WOjgt6U8BVfLtZ_n9WRL3fkYjRcy-d9J0tP54gdKwL1z4BMoD9oTGRkYnF0fIN2LppxHbrKwr2b9pXrkAac9gEMOsC0e8HH1_rVbPe71hcUii3LSZkx6AqmTpCH7-r09bmVx6MEtU0H_VeIgha5ApfiN_oUHEtCGrD0LvHdqOiZ5QzxHkdPpPOXRoiDRNeXNUE697OD8J5UOBMnCW6MOQXbLFE9dP7YDSzPRoc5l_uEhc9So-n0XBB-7uB&amp;b64e=1&amp;sign=813f544d93c5b4acf2005f66857a3872&amp;keyno=1&amp;track="/>
    <hyperlink ref="B40" r:id="rId20" display="https://market.yandex.ru/product/13896111?show-uid=125295712872498851716043&amp;nid=55314&amp;lr=0&amp;context=search"/>
    <hyperlink ref="B41" r:id="rId21" display="https://market.yandex.ru/product/1721948846?show-uid=125295712872498851716044&amp;nid=55314&amp;lr=0&amp;context=search"/>
    <hyperlink ref="B42" r:id="rId22" display="https://market.yandex.ru/product/8238082?show-uid=125295712872498851716045&amp;nid=55314&amp;lr=0&amp;context=search"/>
    <hyperlink ref="B43" r:id="rId23" display="https://market.yandex.ru/product/14022631?show-uid=125295712872498851716046&amp;nid=55314&amp;lr=0&amp;context=search"/>
    <hyperlink ref="B44" r:id="rId24" display="https://market.yandex.ru/product/1723638827?show-uid=125295712872498851716047&amp;nid=55314&amp;lr=0&amp;context=search"/>
    <hyperlink ref="B45" r:id="rId25" display="https://market.yandex.ru/product/10988737?show-uid=125295712872498851716048&amp;nid=55314&amp;lr=0&amp;context=search"/>
    <hyperlink ref="B46" r:id="rId26" display="https://market.yandex.ru/product/1723627346?show-uid=125298540668420840916049&amp;nid=55314&amp;lr=0&amp;context=search"/>
    <hyperlink ref="B47" r:id="rId27" display="https://market.yandex.ru/product/7347209?show-uid=125298540668420840916051&amp;nid=55314&amp;lr=0&amp;context=search"/>
    <hyperlink ref="B48" r:id="rId28" display="https://market.yandex.ru/product/1717032666?show-uid=125298540668420840916052&amp;nid=55314&amp;lr=0&amp;context=search"/>
    <hyperlink ref="B49" r:id="rId29" display="https://market.yandex.ru/product/13896099?show-uid=125298540668420840916053&amp;nid=55314&amp;lr=0&amp;context=search"/>
    <hyperlink ref="B50" r:id="rId30" display="https://market.yandex.ru/product/11870040?show-uid=125298540668420840916054&amp;nid=55314&amp;lr=0&amp;context=search"/>
    <hyperlink ref="B51" r:id="rId31" display="https://market.yandex.ru/product/1721948882?show-uid=125298540668420840916055&amp;nid=55314&amp;lr=0&amp;context=search"/>
    <hyperlink ref="B52" r:id="rId32" display="https://market.yandex.ru/product/1732638471?show-uid=125298540668420840916056&amp;nid=55314&amp;lr=0&amp;context=search"/>
    <hyperlink ref="B53" r:id="rId33" display="https://market-click2.yandex.ru/redir/HF5aFXPtYaOXWqyGbv9Mu6lkRJj4Ndj6LgvN2NxCFAwyYcO2ZKe-GGU4sORgh2Txu58n4DewgZhMm7sITp-rKUUrI_EUlhcHqyuD8Uh23hPNgjfYcdPqE-8Omi26RNVXUlEAbA8kME3p8mJVOGo-C8cX8lV6PDyrCmTJ32E7ji_ygOJIELXv_ZwU-bSOOC4WrnIAuk2A9p2b939JldyR2xAa7WUmU5JT-_XptGFkspLULBLNy5NtaUcuWX0x2gsucTrSzkS0DPwqxh2UTSXvbO-HIYmXIBNwdMABwD0TYdbZHyUvFyYYwHbQKv4WW2R73xY4_QEnNPYhTFfDD14kAcY5gQqd0XypQGy3i2O0cVy4AKxNBws7nR0VwZEGYWl4hSvlB0SuJzUPB5ffJazwo_KpefcZwB3wuGzNf8deMHRnLrboZoT1hVoZy7e64Tw5-CCBaoX_XkyUcldazEH-_0OTuLgCTJYHFqcb8XX03hgVmsc3q413QqejCmOFFG5XX8aqxNa9MLEMO1Rh9rj57DWtsTzJF4D5jIUifqhRSlES1RjpCB66DvFPB5AFEU5wxVVhwSG8e9Z8mV5QBncSVcdsXMz77slcGr7xHHY0ZM2ZOJQeGbyJrIqxYMdYXaiwB-sPGGDRW6-s3bNIx17GsiuOQR3d431RWb9Uen9iKxobo1a4XKiTxjKK2X6O2uCzpTcjdSYXZfrRYLXwGF3ujyRqt8EJ6cv4PRkeqMxds-lS1kssksF4omQZ-Uo5Wk8lKKthIEB3e4412Rt9LrOXWJKiz5dt4_qTJWJhddm8lO9QxeZ0QCK4UVgT3FfYqvNbbUWVV059e_p0E3jDZVtgqfRFaxq0z8DXqNIjzaVSUw0zuvEVzym1wpWY09aD2hjhgnEs1Lsa6_3EYigaks1h86YltDFjGrK5BULUatps3yq-xE0h_-EnaJ_p7jG0srE7VJch0vdAC9heZXHESgeL-dUxpyzQ4SRMCC8HwHPlu5U1nxOP9832Doy5wKeqsVwiOjPJZUVI3rUUWcPeX71l1S7zkazdLEXA?data=41WTYndNxdlaG-5xTfn6okY8p8Pwg5EL5II-gGm8_O937MkocKKMzap0lR8kra439NSsQa6X980B-dxb6nQ9LGQOAtHXI_yxGEpyPyFW6pICzw0SjVjw8quxjsI6Q_V37BaQ2NFJFZedzKfpk0-NChDoQqYaLrEKfre9_-ZappyogazIjQiTfLA1FOaF0uRGSimdBsa0Wsf15jrKIq1D6XJbf7Pf09yBokH9bE9cPoefMmsbICyRIikASYWyQihx034ggBnvP2W45Tklt6HuYsJIrNpvZReJvPA_htZW53BenoPP6a9TAZ488_N-H7KEnyJM1_Wnb-4CFHmXYF7AFpdgzLvRmB7-jT2IE21WZz4ayESCGfFDoUTF0GSLJizW2GN912dldf5x-47PTwWJHp6lJffEEOAt&amp;b64e=1&amp;sign=054807f1a4c8029c67569b3d50fe4cc8&amp;keyno=1"/>
    <hyperlink ref="B54" r:id="rId34" display="https://market.yandex.ru/product/1729046055?show-uid=125298540668420840916058&amp;nid=55314&amp;lr=0&amp;context=search"/>
    <hyperlink ref="B55" r:id="rId35" display="https://market.yandex.ru/product/6525840?show-uid=125298540668420840916059&amp;nid=55314&amp;lr=0&amp;context=search"/>
    <hyperlink ref="B56" r:id="rId36" display="https://market.yandex.ru/product/1732773337?show-uid=125298540668420840916060&amp;nid=55314&amp;lr=0&amp;context=search"/>
    <hyperlink ref="B57" r:id="rId37" display="https://market-click2.yandex.ru/redir/GAkkM7lQwz62j9BQ6_qgZsa7Q0q-0ajOZXYIW0c-fMuF5_crPccOBz49Fe9N-wAnJdT9zuotZvM9NifHQ7vrsr5rLe6o82AHmLSQWTrbn9wdLGF6oNh3Hxs9_ZNW5UNecRXNcEWZ-DfzgRdiRqQA0VDtYQD4UFaH0Nc6satpeoBUecc6qvN5oqYqRNtNSrQaX8K3NrWzuA1dAYuJTQ-TTKLZapp7_162nLMYu5_8dvb0GC89nBhdHHMlwn5xMrD1QbalrMi5uWdetCPulmjQ21vpwHOpj_XB44SXNn-NxBhpScvQAPlYFnc8ZomzB9z1uC1BxW7JuLgJrTrWfv5kQSAzjsFyT5jKInQmOB-zuzanM4fEEoPnvg44o482Ocr5QBO1SwJQoDzIqV35JXfTSSHEQ7WXfmO79gwDaT6X-MuX6PIKpw3kqcxI4RjXw1uwrHx8XndMMxeVRdejMNe2PRhnnQJddtfIZDbI0hnSGqdZCOwx7kpMEZ1N1XXtsNdQQramXv6jccZPUftXh2waDi51VOJ59L3Yqy8Tl6ZXheLoI6ECkmBIxlBINwHdCn1pxTA3IVBSqeX_PnlJflYF_LsLIyD3aEFTHjLtX_ikfjna5aRQX6EuDPU7Mx4P5igYznAPSzB2aiwQBQhDjNg5o-i-K7hfZPC0gThDuHoCoiSxFjVnFjUUgEFvWSbGwtsT2E3G2oN3Sb58aoQHL6UwXcAuX_2SBXwIt_9fRlMHjc_BQSfRRLC5qo5qyiz6A9oxKvTBLz7u889RaoPBw7ShRBlfp9oZ8-rMXltUZjmFEca9EDb24RhmqvSwJ_4yycWPS_cRlDIRv5Sq0CIz4o-TaxcQYIqc4B5r1a_UPC-AXqzdrWZ52eCl4hccIMjOb9V3uEHz-I3rIOpJbwYft9thX007_M05MS7leXHuludcNm5w5MIantShx05Pw4Pa3_z8pN48jWumJwzJ_b8DgERr-qNrfgst1eK4za1snjf_ujmVBLT8mdjguRFOTb4Eb2rVkpJ8oTj7KWmnO8Hbp7rL5NaARlImu2eW?data=QVyKqSPyGQwNvdoowNEPje_mumj_O7aorodUfRmLIxmmQVxEOIQaTc9YLm9NLW_EHNeQQYOkp16ukj8ragPcw2BCT9OLtdOXw4w3vLbXIgK-nT-sD52e48T0vqvSyNmOzyO4YHSLWppLwlwpmVRIaS-pRIQJKfzLIpvvupBKpi5Ks1Qc2zbHaM5ZArYtLWY7VsH7G_MSrO_Av2_4FL-mZnHGxt3BjhHeAeLTfU3fAukbkGsgs-Ol-tqy727_f2XOluVi2GIfIu0NpKcBbtZvt6UV2oqbLcdEphQuvwBs7ovlkwuQMRBPrzOMqGRQodwR3_HMWYhz7xdhVNoj9OeM2otHyl-4vEyi0YDq2uhC07VBAOVQqHQv-0cw5oCBSE3IVtBYYSExiCJe293Esfuxa8nsQ7l6RVnjV_pPVJMUQUE8Lj7NulK0504F5qpKTiqt3bGVdqa-YqGQOnNylySX1A%2C%2C&amp;b64e=1&amp;sign=ec10cc463da1756f70c38285eadf7b40&amp;keyno=1&amp;track="/>
    <hyperlink ref="B58" r:id="rId38" display="https://market.yandex.ru/product/1724112593?show-uid=125301114110855784716062&amp;nid=55314&amp;lr=0&amp;context=search"/>
    <hyperlink ref="B59" r:id="rId39" display="https://market-click2.yandex.ru/redir/HF5aFXPtYaOXWqyGbv9Mu6lkRJj4Ndj6LgvN2NxCFAwyVzOccqIihRI3NH_2l7JCFLXz3LYa28zIz2j6_PAQwPds75izuzbjI8nP3q1uveLQK79in5SZ-WbAFjII6hiBv-I8_jlxrwXTkZY408f5TCIDun9KIuma1RbAyitI4AMM3esgLfXskR-TKwK5vbr_xwad8P6Mb0MP6lXMy56OPIIDLCDCLpFJLiU_8kS5ELf8vb7Dfcu3zaJTiKsKboPB46SGVZyEbI_zjzffUA2ESYKdmWX7JOPAbqYF4KmZF81LTAOWoz4u4ajFbCrK9K-25w8kPXPNX0zZrgp2AixSkCoicC3i-PBs_CcyflOf3E95zyTIzITL-VxBzwc2zduVY7_h7bijMVnx-2-1RdqzuttZ_DCDanV6wX9__HMn9BLIUXnzamAiLSgmTdHZiTZxoP_3C48HnaJp4WerwrEA-rWJu6uWUS8oFb1Qymu1CuOQPg6Sne2W3lNTCWLFpRZZTeSdZF0o0QNjsxpd5vD6uVEYGhfjI6ZOqzgCUohszN7FY5J8_hn6rJql3FQopQuOZj_N26tRrrzBjHfp-DpJwgoyaJYAWMKiy7kWpjUGYRZWyj2h8oa8o5BfZcxVCjnUdrSDeWTiFmbHni6UWUyoMS433Cl-3gL4_L5a3ENBi1QGcxcPuKi56kopCSYlFrCidBKFIUJq7L8Kyqhj3SjNlzWXF4UF8LlS4slXgGTK4ZQml2fkKJhoaaMhfiD7XNQV00H9sBNkeNyBkjNWKCiAUBi00W_oGf9vwqzPe968LvCPJFJqKDw_2nQDiWELT9rgUGlVpqKWf4M-VjfslOMfRmzuoQABH5Vhe69634E_AOfKSjrOJ4XHddj0y4a5OPR0talPfp8_DhSE_88aUwIruhUHlXVRp_Gwp1_h3nczXvG4WPrsBYyUv0tbZ8hkRVoRZDGFMqF8WDSW7zKEYNMXnb_lq69exrNJRtGtvr6KRwuulqbFtbghCpfEkIDNwygjQ-BbZQf4hUs3HBaTUYfWOkp30QdndP-R?data=41WTYndNxdlaG-5xTfn6okY8p8Pwg5EL5II-gGm8_O_29WcCHEpwvSLw1NTWrwT4e6A7EOrZBy13f2N7CUkk0pYQ1c2tjL2MgyGJu2ngjjhgiw-H6zlaprQBeTwuihzrxYuLa7yzB9gS8Dv9WU6dbLQV6jC2OwYn-Gkjx9hX-_DtthQXFKOsOC5hufoningi2Q7iSjdcA985JxC1-WqfqlmiMGyhgLmGceCOI_qOUEHDTNwdZRtlR-O0YdW2kTks6k1pYPDFS7IVkvKQg3qOXa20TF0vZ8hA9X6qDwBZe1Ue7mnpbFc0cKkxt4DIUQ76KaLCCNdBP4GgDBdyT2pxM6k05lEcFE7JN1rBleNXJLYI1uDT2HWzdcBHyV1bz1iCJomNq-ky5yBH6wKN3I1hJutPoyBpSb34&amp;b64e=1&amp;sign=a7ee37c4a7215bf5e30373e51a9a363a&amp;keyno=1"/>
    <hyperlink ref="B60" r:id="rId40" display="https://market.yandex.ru/product/13952709?show-uid=125301114110855784716064&amp;nid=55314&amp;lr=0&amp;context=search"/>
    <hyperlink ref="B61" r:id="rId41" display="https://market.yandex.ru/product/1720104451?show-uid=125301114110855784716065&amp;nid=55314&amp;lr=0&amp;context=search"/>
    <hyperlink ref="B62" r:id="rId42" display="https://market-click2.yandex.ru/redir/GAkkM7lQwz62j9BQ6_qgZtJJQenG4IhO-wWd9iPj0wJFAk82dAFjQSeTyyV2zTpHxfWe2RVRodrRgN6KsxFOHgPXYvvQVrsoujn40YfG71a9nGbVNymJvAwtwzN1G6QkdxiTarMaPhSlq5h_9C-b3QRRNKoPyAfA0RCMlcQ9gcqdLakqCzswWZt-c9eWCN4bESRvmb_1hK09umPMQRZObE9KE9bEEoPuDTYLuyd59kJTlk6e1HQEW0c96H9SxsE3EJKyFxU-xEUIExNTdFltOO-kcE4vcjQPhBKVpTDw2tbJ9TwDP06cJSbVOHENdENYtmQVz_q9Wm-RR9UpiPEfAHiHPOQpq8ZT2__THYZP2NcHUX_GmdSzvgMet2Ci3YSJb3WBtYhy2CghzLNscxubxs5o466IB_r26SSoBX-_pymOVM6Qaop4Ei66YaA23YeZol10g2voDeA-TVIstnKpLleIgq17NQrI8cR0tJyevvmo4CFpInvWXpfwvHLryzXTZU06lMCB35zQn15fKIncPvHwwYB7q1k5Ajo1uXlMn38ubxzxsAq7BxT1-wTMfQ92peuKtdc0eT7qI9DiC6QdqFTWpeNGn4VuU6Et--Lsui3x5zrnU3MBrIjpdjm5p5Lf5MlciDL5xpljUGNqnVLEEkywghPlEHxCN5HljE6M6zouETL-k_9ug9VoqF1dBICbnUTnxsbqCTloqdxMvxQl20TkKMp3sXx7Msc8SG9RiDhx_uY9KmyjHrZbmx7N0RTYb6V6hYNNoLrHe1EMDm9Xr2pxLvv-bAnTVazDdyxJN7HS1mbkowHZ_uIRDQUjLzBZh4iRFjzPjgF4bT0Sblz6jXgfpty3bnmeBVOix-JShWjqwilmqEVDmanFAbk-JqMyHRpf9q79Oh6BmrQk57L3RZ56fhNurgpQe8I7-SbvSbUKSGHxFaSKUambS1qYsL2w9W4GIsX19fEnWAKde8ZiYMVKLXofxHRUqCOYNwI3Vp9zUGiFPIgCQLEau57_r8LSvJJFrD-BVqbVEfZ5LQz-WgY155dGkY-0?data=QVyKqSPyGQwNvdoowNEPjR-fgUr2oqwlab823F3GP3H0J-VcbDt2CUE1sJ-AqOEFgsJzGU0dBbNLpnob3FJyUQOSh5hdzpRIVHjMaykpXwNs7iTOR9p62CWSJeRLlO30xBGRq4-r0N5ptaer56Cu1HHLRqqHZzMFzqNTVn4Z8B6PK3Sj6ibwe7loOsjdIQHZFy-Jxqh1o4oOzPpz0pNPKitxkA-_97coFVx0jsqGH44vmQd-5He_SYNSSudEii8_7olEdcP-zAUKgKT7zF1HFJbjXPSRtFFAk0M9r9le7Lqnt_1kv3mKfsXdIBtf0HnI4UGfgzxm8HBOyneio8HdVPPkuos4X3c1jl0l85-xJ9dKjbFhGk0cxEvCfAbTu_Pnn6Zn3AbkWSl0WVCtXIryxcxfEHeR4VfKreV5jmSewuVrXjyVPUBUq6RCoUOS-5vvo0qHuTbKfbkFs6qc3ePWNB7QA7Yl4KS9bRM_esgs1Dfn8jVUfwvqLTtY66iUhVHnF744osMiNO7jmu4l94PyXbIQaNlm8tOOaX4nyGCLxj6ygdPaNthiuw%2C%2C&amp;b64e=1&amp;sign=1abde8373e0332c0477cb95adc640d49&amp;keyno=1&amp;track="/>
    <hyperlink ref="B63" r:id="rId43" display="https://market.yandex.ru/product/1723049805?show-uid=125301114110855784716067&amp;nid=55314&amp;lr=0&amp;context=search"/>
    <hyperlink ref="B64" r:id="rId44" display="https://market-click2.yandex.ru/redir/GAkkM7lQwz62j9BQ6_qgZtyCFBoqZDpXcBcGz8Om8YtV41fr1mOcVy_BLWYXcS4uaPDBkg_vE54gho8KWYeOIv21TIYYURoG-7I9EmF1IkJcCbMM3Zy_q3uQS5AE3r6hm2qudpye6LYyp_miCMVMVuLrcXht4XEsLdUJT4hriJBhmzN0kF7syv8dZErdJayzPwuhLvJ4k53SeDwujXj4g9mrvPx1ykAmHZuVjOrwevv7dAEIkDHksu79fKGKrdCM-Wa1GjghWW6mo9JaMpdKLkKzAcsVTPbRfeDEQv5Uyp8xC4mahBbH_S7fXMLVDLchlCHzs3Md1MDy2jVJNAf06xERnA9h8Mdg0t2szUsko-F_KDnIEv_PKyoXNZmf2QEls5iCJN_B4mrofGGKmdyQnlBq14maC-RHlmdvAzFm98Qb6p_IW_8tKcj397DuktmrfNZg-UnrYeP37r8XDR7TQe0o6SZCtNBTlm3J-7e38meN5Mtg9c_FWWyEvmuYJXOPCmHEVyk2ZLYVz0oSiQ3goKbuCBInDWaGgOFaq6qJk0qTEhunNUullftRsY-oDpsyDA1XltYfP8mCrmt3lyDLd25vb7-gDzZ1Ug8S8B7zuSewrwKwQrtjvBMTSSSIdUX1w3poW9QIYSiMT4VxXxUP9VD9_ktgTPloEQCqndsYrJfMfpcvZs33G5vqvlJf8k1Dm8i6WGJWZjj8Gru6gUwgo8RowNWLSaFXpKl4s6PYXry4nT4xOII6PonGstRo3BkHaCOJUEuAs6ed_CVtuVWD0YmtiwIuj1oPVCGkBYAZFRyEI5SXD_TZwvmCXiW6eneC00cKQi4Qv6rqaOiBFXk3qv1voYRDiWTq82RhiT4ZRIq60rPn-hSpo8chihLuOj_Uxob0Tu6y4W8LIIkjOOYIakFFkIwXJgneNX9QEUR_Odc45S9bZkg7SlIOO7LYT8totNO_CpHyZI2iwWQecG2UoF3er0emD0WaglBUcBcwAX7D2GRcPWEUo86qyEav9MgGUN6fBN8FsFgi5iaBWmAjWiOMYHCR9xSC?data=QVyKqSPyGQwNvdoowNEPjXwQWWrc6tY3WM3wyyPmTagp-SZrQA2-NxB_m6BIcOZPaH3SldgGF4xj_9Vot0GdcpJyNsHMjkCu5nqrQNiMhdQ_B-lzNUukE08-qklP5cPJK9e7rKSSOPjTgtKolZHcMkO6tBdHlqnT5clLuVGYe9R7whoAc6WiGPBpoYM752EzgLII8oiIMoVvCXGpcUdPQexBsQgnYcLV212jPa9Dn-9pF7Lt14bZ56g35y_0srnABPQ__K0hiAnrk8tq78QdE2R_uTtGw51dcTWZs6zkGiZrUN1Db2RoomysB-H8Cl40m-25Y8x5q6sJ_i7jcndNPv-_KMIUD9BugWBSTk4dFNM0tpK2KkdkPHvW4ACsS1ziFl3zGINqSU-EmGIJwlJuqsy0NpVtBTr2xI1ianLkxHNkBZRwM8qCJHqHTcPxJTmgssKQniGVdtxHKkdt7THvMA2lmMRTSW1XlMOqCf12FaZa36M6Mxv1vty8Q7thaEN2fypzLmyXjC6HX9LLM5jB5A%2C%2C&amp;b64e=1&amp;sign=58ca862878773b9774caa4b6575f0ad6&amp;keyno=1&amp;track="/>
    <hyperlink ref="B65" r:id="rId45" display="https://market.yandex.ru/product/7270666?show-uid=125301114110855784716069&amp;nid=55314&amp;lr=0&amp;context=search"/>
    <hyperlink ref="B66" r:id="rId46" display="https://market.yandex.ru/product/1723629128?show-uid=125301114110855784716070&amp;nid=55314&amp;lr=0&amp;context=search"/>
    <hyperlink ref="B67" r:id="rId47" display="https://market.yandex.ru/product/10731880?show-uid=125301114110855784716071&amp;nid=55314&amp;lr=0&amp;context=search"/>
    <hyperlink ref="B69" r:id="rId48" display="https://market.yandex.ru/product/1729646827?show-uid=125303862047091195316076&amp;nid=55314&amp;lr=0&amp;context=search"/>
    <hyperlink ref="B70" r:id="rId49" display="https://market.yandex.ru/product/10731966?show-uid=125303862047091195316077&amp;nid=55314&amp;lr=0&amp;context=search"/>
    <hyperlink ref="B71" r:id="rId50" display="https://market.yandex.ru/product/1729646787?show-uid=125303862047091195316078&amp;nid=55314&amp;lr=0&amp;context=search"/>
    <hyperlink ref="B72" r:id="rId51" display="https://market.yandex.ru/product/1731284428?show-uid=125303862047091195316079&amp;nid=55314&amp;lr=0&amp;context=search"/>
    <hyperlink ref="B73" r:id="rId52" display="https://market.yandex.ru/product/1733311498?show-uid=125303862047091195316082&amp;nid=55314&amp;lr=0&amp;context=search"/>
    <hyperlink ref="B74" r:id="rId53" display="https://market.yandex.ru/product/1723626628?show-uid=125303862047091195316083&amp;nid=55314&amp;lr=0&amp;context=search"/>
    <hyperlink ref="B75" r:id="rId54" display="https://market.yandex.ru/product/1723049894?show-uid=125303862047091195316084&amp;nid=55314&amp;lr=0&amp;context=search"/>
    <hyperlink ref="B76" r:id="rId55" display="https://market.yandex.ru/product/1721948850?show-uid=125305785225606416716087&amp;nid=55314&amp;lr=0&amp;context=search"/>
    <hyperlink ref="B77" r:id="rId56" display="https://market.yandex.ru/product/13896108?show-uid=125305785225606416716088&amp;nid=55314&amp;lr=0&amp;context=search"/>
    <hyperlink ref="B78" r:id="rId57" display="https://market.yandex.ru/product/1723628820?show-uid=125305785225606416716089&amp;nid=55314&amp;lr=0&amp;context=search"/>
    <hyperlink ref="B79" r:id="rId58" display="https://market.yandex.ru/product/1730973402?show-uid=125305785225606416716090&amp;nid=55314&amp;lr=0&amp;context=search"/>
    <hyperlink ref="B80" r:id="rId59" display="https://market.yandex.ru/product/1731284406?show-uid=125305785225606416716091&amp;nid=55314&amp;lr=0&amp;context=search"/>
    <hyperlink ref="B81" r:id="rId60" display="https://market.yandex.ru/product/12616199?show-uid=125305785225606416716092&amp;nid=55314&amp;lr=0&amp;context=search"/>
    <hyperlink ref="B82" r:id="rId61" display="https://market.yandex.ru/product/1732635984?show-uid=125305785225606416716093&amp;nid=55314&amp;lr=0&amp;context=search"/>
    <hyperlink ref="B83" r:id="rId62" display="https://market.yandex.ru/product/14021263?show-uid=125305785225606416716094&amp;nid=55314&amp;lr=0&amp;context=search"/>
    <hyperlink ref="B84" r:id="rId63" display="https://market.yandex.ru/product/14021281?show-uid=125305785225606416716096&amp;nid=55314&amp;lr=0&amp;context=search"/>
    <hyperlink ref="B85" r:id="rId64" display="https://market.yandex.ru/product/13192435?show-uid=125307691670820278616098&amp;nid=55314&amp;lr=0&amp;context=search"/>
    <hyperlink ref="B86" r:id="rId65" display="https://market.yandex.ru/product/10858368?show-uid=125307691670820278616101&amp;nid=55314&amp;lr=0&amp;context=search"/>
    <hyperlink ref="B87" r:id="rId66" display="https://market.yandex.ru/product/1817524672?show-uid=125307691670820278616104&amp;nid=55314&amp;lr=0&amp;context=search"/>
    <hyperlink ref="B88" r:id="rId67" display="https://market.yandex.ru/product/1721948869?show-uid=125307691670820278616107&amp;nid=55314&amp;lr=0&amp;context=search"/>
    <hyperlink ref="B89" r:id="rId68" display="https://market.yandex.ru/product/1721948890?show-uid=125307691670820278616108&amp;nid=55314&amp;lr=0&amp;context=search"/>
    <hyperlink ref="B90" r:id="rId69" display="https://market.yandex.ru/product/1723637785?show-uid=125309063170039081816110&amp;nid=55314&amp;lr=0&amp;context=search"/>
    <hyperlink ref="B91" r:id="rId70" display="https://market.yandex.ru/product/13889120?show-uid=125309063170039081816112&amp;nid=55314&amp;lr=0&amp;context=search"/>
    <hyperlink ref="B92" r:id="rId71" display="https://market.yandex.ru/product/1729907702?show-uid=125309063170039081816113&amp;nid=55314&amp;lr=0&amp;context=search"/>
    <hyperlink ref="B93" r:id="rId72" display="https://market.yandex.ru/product/10771324?show-uid=125309063170039081816115&amp;nid=55314&amp;lr=0&amp;context=search"/>
    <hyperlink ref="B94" r:id="rId73" display="https://market.yandex.ru/product/14045735?show-uid=125309063170039081816119&amp;nid=55314&amp;lr=0&amp;context=search"/>
  </hyperlinks>
  <pageMargins left="0.7" right="0.7" top="0.75" bottom="0.75" header="0.3" footer="0.3"/>
  <pageSetup paperSize="9" orientation="portrait" verticalDpi="0" r:id="rId7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29" workbookViewId="0">
      <selection activeCell="M33" sqref="M33"/>
    </sheetView>
  </sheetViews>
  <sheetFormatPr defaultRowHeight="14.4" x14ac:dyDescent="0.3"/>
  <cols>
    <col min="1" max="1" width="16" customWidth="1"/>
    <col min="2" max="2" width="13.33203125" customWidth="1"/>
    <col min="3" max="3" width="21.6640625" customWidth="1"/>
    <col min="6" max="6" width="10.77734375" customWidth="1"/>
    <col min="7" max="7" width="18.33203125" customWidth="1"/>
    <col min="8" max="8" width="37.6640625" customWidth="1"/>
    <col min="10" max="10" width="12.21875" customWidth="1"/>
  </cols>
  <sheetData>
    <row r="1" spans="1:10" ht="22.8" thickBot="1" x14ac:dyDescent="0.35">
      <c r="A1" s="91" t="s">
        <v>315</v>
      </c>
      <c r="G1" s="99" t="s">
        <v>375</v>
      </c>
    </row>
    <row r="2" spans="1:10" ht="15.6" customHeight="1" thickBot="1" x14ac:dyDescent="0.35">
      <c r="A2" s="68"/>
      <c r="G2" s="248" t="s">
        <v>318</v>
      </c>
      <c r="H2" s="249"/>
      <c r="I2" s="250"/>
      <c r="J2" s="237" t="s">
        <v>378</v>
      </c>
    </row>
    <row r="3" spans="1:10" ht="15" customHeight="1" x14ac:dyDescent="0.3">
      <c r="A3" s="268" t="s">
        <v>316</v>
      </c>
      <c r="B3" s="271" t="s">
        <v>317</v>
      </c>
      <c r="C3" s="274" t="s">
        <v>318</v>
      </c>
      <c r="D3" s="274"/>
      <c r="E3" s="277" t="s">
        <v>321</v>
      </c>
      <c r="F3" s="268" t="s">
        <v>322</v>
      </c>
      <c r="G3" s="251" t="s">
        <v>376</v>
      </c>
      <c r="H3" s="252"/>
      <c r="I3" s="253"/>
      <c r="J3" s="238"/>
    </row>
    <row r="4" spans="1:10" ht="15.6" thickBot="1" x14ac:dyDescent="0.35">
      <c r="A4" s="269"/>
      <c r="B4" s="272"/>
      <c r="C4" s="275" t="s">
        <v>319</v>
      </c>
      <c r="D4" s="275"/>
      <c r="E4" s="278"/>
      <c r="F4" s="269"/>
      <c r="G4" s="254" t="s">
        <v>377</v>
      </c>
      <c r="H4" s="255"/>
      <c r="I4" s="256"/>
      <c r="J4" s="239"/>
    </row>
    <row r="5" spans="1:10" ht="36.6" thickBot="1" x14ac:dyDescent="0.35">
      <c r="A5" s="270"/>
      <c r="B5" s="273"/>
      <c r="C5" s="276" t="s">
        <v>320</v>
      </c>
      <c r="D5" s="276"/>
      <c r="E5" s="279"/>
      <c r="F5" s="270"/>
      <c r="G5" s="101" t="s">
        <v>379</v>
      </c>
      <c r="H5" s="50" t="s">
        <v>380</v>
      </c>
      <c r="I5" s="50">
        <v>1050</v>
      </c>
      <c r="J5" s="50" t="s">
        <v>278</v>
      </c>
    </row>
    <row r="6" spans="1:10" ht="36.6" customHeight="1" thickBot="1" x14ac:dyDescent="0.35">
      <c r="A6" s="54" t="s">
        <v>323</v>
      </c>
      <c r="B6" s="232">
        <v>40</v>
      </c>
      <c r="C6" s="232" t="s">
        <v>325</v>
      </c>
      <c r="D6" s="240">
        <v>8300</v>
      </c>
      <c r="E6" s="240">
        <v>1660</v>
      </c>
      <c r="F6" s="264" t="s">
        <v>326</v>
      </c>
      <c r="G6" s="101" t="s">
        <v>381</v>
      </c>
      <c r="H6" s="50" t="s">
        <v>382</v>
      </c>
      <c r="I6" s="50">
        <v>1250</v>
      </c>
      <c r="J6" s="50" t="s">
        <v>278</v>
      </c>
    </row>
    <row r="7" spans="1:10" ht="27.6" thickBot="1" x14ac:dyDescent="0.35">
      <c r="A7" s="55" t="s">
        <v>324</v>
      </c>
      <c r="B7" s="233"/>
      <c r="C7" s="257"/>
      <c r="D7" s="241"/>
      <c r="E7" s="241"/>
      <c r="F7" s="265"/>
      <c r="G7" s="102" t="s">
        <v>383</v>
      </c>
      <c r="H7" s="50" t="s">
        <v>384</v>
      </c>
      <c r="I7" s="50">
        <v>1270</v>
      </c>
      <c r="J7" s="50" t="s">
        <v>278</v>
      </c>
    </row>
    <row r="8" spans="1:10" ht="27" x14ac:dyDescent="0.3">
      <c r="A8" s="54" t="s">
        <v>327</v>
      </c>
      <c r="B8" s="232">
        <v>50</v>
      </c>
      <c r="C8" s="257"/>
      <c r="D8" s="240">
        <v>9200</v>
      </c>
      <c r="E8" s="240">
        <v>1840</v>
      </c>
      <c r="F8" s="264" t="s">
        <v>326</v>
      </c>
      <c r="G8" s="103" t="s">
        <v>385</v>
      </c>
      <c r="H8" s="57" t="s">
        <v>387</v>
      </c>
      <c r="I8" s="232">
        <v>1180</v>
      </c>
      <c r="J8" s="232" t="s">
        <v>278</v>
      </c>
    </row>
    <row r="9" spans="1:10" ht="15" thickBot="1" x14ac:dyDescent="0.35">
      <c r="A9" s="55" t="s">
        <v>324</v>
      </c>
      <c r="B9" s="233"/>
      <c r="C9" s="233"/>
      <c r="D9" s="241"/>
      <c r="E9" s="241"/>
      <c r="F9" s="265"/>
      <c r="G9" s="101" t="s">
        <v>386</v>
      </c>
      <c r="H9" s="50" t="s">
        <v>388</v>
      </c>
      <c r="I9" s="233"/>
      <c r="J9" s="233"/>
    </row>
    <row r="10" spans="1:10" ht="99" customHeight="1" thickBot="1" x14ac:dyDescent="0.35">
      <c r="A10" s="54" t="s">
        <v>328</v>
      </c>
      <c r="B10" s="232">
        <v>60</v>
      </c>
      <c r="C10" s="57" t="s">
        <v>329</v>
      </c>
      <c r="D10" s="240">
        <v>9600</v>
      </c>
      <c r="E10" s="240">
        <v>1920</v>
      </c>
      <c r="F10" s="264" t="s">
        <v>326</v>
      </c>
      <c r="G10" s="101" t="s">
        <v>389</v>
      </c>
      <c r="H10" s="50" t="s">
        <v>390</v>
      </c>
      <c r="I10" s="50" t="s">
        <v>391</v>
      </c>
      <c r="J10" s="50" t="s">
        <v>278</v>
      </c>
    </row>
    <row r="11" spans="1:10" ht="36.6" thickBot="1" x14ac:dyDescent="0.35">
      <c r="A11" s="55" t="s">
        <v>324</v>
      </c>
      <c r="B11" s="233"/>
      <c r="C11" s="57" t="s">
        <v>330</v>
      </c>
      <c r="D11" s="241"/>
      <c r="E11" s="241"/>
      <c r="F11" s="265"/>
      <c r="G11" s="101" t="s">
        <v>392</v>
      </c>
      <c r="H11" s="50" t="s">
        <v>393</v>
      </c>
      <c r="I11" s="50">
        <v>1350</v>
      </c>
      <c r="J11" s="50" t="s">
        <v>278</v>
      </c>
    </row>
    <row r="12" spans="1:10" ht="22.2" customHeight="1" x14ac:dyDescent="0.3">
      <c r="A12" s="54" t="s">
        <v>331</v>
      </c>
      <c r="B12" s="232">
        <v>70</v>
      </c>
      <c r="C12" s="92"/>
      <c r="D12" s="262">
        <v>10700</v>
      </c>
      <c r="E12" s="240">
        <v>2140</v>
      </c>
      <c r="F12" s="264" t="s">
        <v>326</v>
      </c>
      <c r="G12" s="104" t="s">
        <v>394</v>
      </c>
      <c r="H12" s="240" t="s">
        <v>396</v>
      </c>
      <c r="I12" s="232">
        <v>720</v>
      </c>
      <c r="J12" s="232" t="s">
        <v>278</v>
      </c>
    </row>
    <row r="13" spans="1:10" ht="15" thickBot="1" x14ac:dyDescent="0.35">
      <c r="A13" s="55" t="s">
        <v>324</v>
      </c>
      <c r="B13" s="233"/>
      <c r="C13" s="92"/>
      <c r="D13" s="263"/>
      <c r="E13" s="241"/>
      <c r="F13" s="265"/>
      <c r="G13" s="101" t="s">
        <v>395</v>
      </c>
      <c r="H13" s="241"/>
      <c r="I13" s="233"/>
      <c r="J13" s="233"/>
    </row>
    <row r="14" spans="1:10" ht="36.6" thickBot="1" x14ac:dyDescent="0.35">
      <c r="A14" s="54" t="s">
        <v>332</v>
      </c>
      <c r="B14" s="232">
        <v>80</v>
      </c>
      <c r="C14" s="92"/>
      <c r="D14" s="262">
        <v>12500</v>
      </c>
      <c r="E14" s="240">
        <v>2500</v>
      </c>
      <c r="F14" s="264" t="s">
        <v>326</v>
      </c>
      <c r="G14" s="101" t="s">
        <v>397</v>
      </c>
      <c r="H14" s="50" t="s">
        <v>398</v>
      </c>
      <c r="I14" s="50">
        <v>700</v>
      </c>
      <c r="J14" s="50" t="s">
        <v>288</v>
      </c>
    </row>
    <row r="15" spans="1:10" ht="27.6" thickBot="1" x14ac:dyDescent="0.35">
      <c r="A15" s="55" t="s">
        <v>324</v>
      </c>
      <c r="B15" s="233"/>
      <c r="C15" s="51"/>
      <c r="D15" s="263"/>
      <c r="E15" s="241"/>
      <c r="F15" s="265"/>
      <c r="G15" s="101" t="s">
        <v>399</v>
      </c>
      <c r="H15" s="50" t="s">
        <v>400</v>
      </c>
      <c r="I15" s="50">
        <v>1400</v>
      </c>
      <c r="J15" s="50" t="s">
        <v>278</v>
      </c>
    </row>
    <row r="16" spans="1:10" ht="117.6" customHeight="1" thickBot="1" x14ac:dyDescent="0.35">
      <c r="A16" s="54" t="s">
        <v>333</v>
      </c>
      <c r="B16" s="232">
        <v>100</v>
      </c>
      <c r="C16" s="57" t="s">
        <v>334</v>
      </c>
      <c r="D16" s="262">
        <v>13700</v>
      </c>
      <c r="E16" s="240">
        <v>1370</v>
      </c>
      <c r="F16" s="264" t="s">
        <v>337</v>
      </c>
      <c r="G16" s="101" t="s">
        <v>401</v>
      </c>
      <c r="H16" s="52" t="s">
        <v>402</v>
      </c>
      <c r="I16" s="50">
        <v>1100</v>
      </c>
      <c r="J16" s="50" t="s">
        <v>278</v>
      </c>
    </row>
    <row r="17" spans="1:10" ht="36.6" thickBot="1" x14ac:dyDescent="0.35">
      <c r="A17" s="55" t="s">
        <v>324</v>
      </c>
      <c r="B17" s="233"/>
      <c r="C17" s="56" t="s">
        <v>335</v>
      </c>
      <c r="D17" s="263"/>
      <c r="E17" s="241"/>
      <c r="F17" s="265"/>
      <c r="G17" s="106" t="s">
        <v>403</v>
      </c>
      <c r="H17" s="52" t="s">
        <v>404</v>
      </c>
      <c r="I17" s="50">
        <v>950</v>
      </c>
      <c r="J17" s="50" t="s">
        <v>278</v>
      </c>
    </row>
    <row r="18" spans="1:10" ht="54.6" thickBot="1" x14ac:dyDescent="0.35">
      <c r="A18" s="54" t="s">
        <v>338</v>
      </c>
      <c r="B18" s="232">
        <v>120</v>
      </c>
      <c r="C18" s="57" t="s">
        <v>336</v>
      </c>
      <c r="D18" s="262">
        <v>15500</v>
      </c>
      <c r="E18" s="240">
        <v>1550</v>
      </c>
      <c r="F18" s="264" t="s">
        <v>337</v>
      </c>
      <c r="G18" s="101" t="s">
        <v>405</v>
      </c>
      <c r="H18" s="50" t="s">
        <v>406</v>
      </c>
      <c r="I18" s="50">
        <v>730</v>
      </c>
      <c r="J18" s="50" t="s">
        <v>278</v>
      </c>
    </row>
    <row r="19" spans="1:10" ht="36.6" thickBot="1" x14ac:dyDescent="0.35">
      <c r="A19" s="55" t="s">
        <v>324</v>
      </c>
      <c r="B19" s="233"/>
      <c r="C19" s="92"/>
      <c r="D19" s="263"/>
      <c r="E19" s="241"/>
      <c r="F19" s="265"/>
      <c r="G19" s="230" t="s">
        <v>407</v>
      </c>
      <c r="H19" s="57" t="s">
        <v>408</v>
      </c>
      <c r="I19" s="232">
        <v>1100</v>
      </c>
      <c r="J19" s="232" t="s">
        <v>278</v>
      </c>
    </row>
    <row r="20" spans="1:10" ht="27.6" thickBot="1" x14ac:dyDescent="0.35">
      <c r="A20" s="54" t="s">
        <v>339</v>
      </c>
      <c r="B20" s="232">
        <v>140</v>
      </c>
      <c r="C20" s="92"/>
      <c r="D20" s="262">
        <v>16000</v>
      </c>
      <c r="E20" s="240">
        <v>1600</v>
      </c>
      <c r="F20" s="264" t="s">
        <v>337</v>
      </c>
      <c r="G20" s="231"/>
      <c r="H20" s="50" t="s">
        <v>409</v>
      </c>
      <c r="I20" s="233"/>
      <c r="J20" s="233"/>
    </row>
    <row r="21" spans="1:10" ht="22.8" thickBot="1" x14ac:dyDescent="0.35">
      <c r="A21" s="55" t="s">
        <v>324</v>
      </c>
      <c r="B21" s="233"/>
      <c r="C21" s="51"/>
      <c r="D21" s="263"/>
      <c r="E21" s="241"/>
      <c r="F21" s="265"/>
      <c r="G21" s="101" t="s">
        <v>410</v>
      </c>
      <c r="H21" s="107"/>
      <c r="I21" s="50">
        <v>700</v>
      </c>
      <c r="J21" s="50" t="s">
        <v>278</v>
      </c>
    </row>
    <row r="22" spans="1:10" ht="63.6" thickBot="1" x14ac:dyDescent="0.35">
      <c r="A22" s="54" t="s">
        <v>340</v>
      </c>
      <c r="B22" s="232">
        <v>160</v>
      </c>
      <c r="C22" s="57" t="s">
        <v>341</v>
      </c>
      <c r="D22" s="262">
        <v>19000</v>
      </c>
      <c r="E22" s="240">
        <v>1900</v>
      </c>
      <c r="F22" s="264" t="s">
        <v>337</v>
      </c>
      <c r="G22" s="234" t="s">
        <v>411</v>
      </c>
      <c r="H22" s="235"/>
      <c r="I22" s="235"/>
      <c r="J22" s="236"/>
    </row>
    <row r="23" spans="1:10" ht="45.6" thickBot="1" x14ac:dyDescent="0.35">
      <c r="A23" s="55" t="s">
        <v>324</v>
      </c>
      <c r="B23" s="233"/>
      <c r="C23" s="57" t="s">
        <v>342</v>
      </c>
      <c r="D23" s="263"/>
      <c r="E23" s="241"/>
      <c r="F23" s="265"/>
      <c r="G23" s="230" t="s">
        <v>412</v>
      </c>
      <c r="H23" s="57" t="s">
        <v>413</v>
      </c>
      <c r="I23" s="232">
        <v>1375</v>
      </c>
      <c r="J23" s="232" t="s">
        <v>415</v>
      </c>
    </row>
    <row r="24" spans="1:10" ht="45.6" thickBot="1" x14ac:dyDescent="0.35">
      <c r="A24" s="54" t="s">
        <v>343</v>
      </c>
      <c r="B24" s="232">
        <v>180</v>
      </c>
      <c r="C24" s="92"/>
      <c r="D24" s="58">
        <v>20000</v>
      </c>
      <c r="E24" s="240">
        <v>2000</v>
      </c>
      <c r="F24" s="264" t="s">
        <v>337</v>
      </c>
      <c r="G24" s="231"/>
      <c r="H24" s="50" t="s">
        <v>414</v>
      </c>
      <c r="I24" s="233"/>
      <c r="J24" s="233"/>
    </row>
    <row r="25" spans="1:10" ht="27.6" thickBot="1" x14ac:dyDescent="0.35">
      <c r="A25" s="55" t="s">
        <v>324</v>
      </c>
      <c r="B25" s="233"/>
      <c r="C25" s="92"/>
      <c r="D25" s="52" t="s">
        <v>344</v>
      </c>
      <c r="E25" s="241"/>
      <c r="F25" s="265"/>
      <c r="G25" s="230" t="s">
        <v>416</v>
      </c>
      <c r="H25" s="57" t="s">
        <v>417</v>
      </c>
      <c r="I25" s="232">
        <v>1400</v>
      </c>
      <c r="J25" s="232" t="s">
        <v>415</v>
      </c>
    </row>
    <row r="26" spans="1:10" ht="27.6" thickBot="1" x14ac:dyDescent="0.35">
      <c r="A26" s="54" t="s">
        <v>345</v>
      </c>
      <c r="B26" s="232">
        <v>200</v>
      </c>
      <c r="C26" s="92"/>
      <c r="D26" s="262">
        <v>21000</v>
      </c>
      <c r="E26" s="240">
        <v>2100</v>
      </c>
      <c r="F26" s="264" t="s">
        <v>337</v>
      </c>
      <c r="G26" s="231"/>
      <c r="H26" s="50" t="s">
        <v>418</v>
      </c>
      <c r="I26" s="233"/>
      <c r="J26" s="233"/>
    </row>
    <row r="27" spans="1:10" ht="18.600000000000001" thickBot="1" x14ac:dyDescent="0.35">
      <c r="A27" s="55" t="s">
        <v>324</v>
      </c>
      <c r="B27" s="233"/>
      <c r="C27" s="51"/>
      <c r="D27" s="263"/>
      <c r="E27" s="241"/>
      <c r="F27" s="265"/>
      <c r="G27" s="230" t="s">
        <v>419</v>
      </c>
      <c r="H27" s="57" t="s">
        <v>420</v>
      </c>
      <c r="I27" s="232">
        <v>1470</v>
      </c>
      <c r="J27" s="232" t="s">
        <v>278</v>
      </c>
    </row>
    <row r="28" spans="1:10" ht="64.8" customHeight="1" thickBot="1" x14ac:dyDescent="0.35">
      <c r="A28" s="93" t="s">
        <v>346</v>
      </c>
      <c r="G28" s="231"/>
      <c r="H28" s="50" t="s">
        <v>421</v>
      </c>
      <c r="I28" s="233"/>
      <c r="J28" s="233"/>
    </row>
    <row r="29" spans="1:10" ht="15" thickBot="1" x14ac:dyDescent="0.35">
      <c r="A29" s="68"/>
      <c r="G29" s="227" t="s">
        <v>422</v>
      </c>
      <c r="H29" s="228"/>
      <c r="I29" s="228"/>
      <c r="J29" s="229"/>
    </row>
    <row r="30" spans="1:10" ht="132" customHeight="1" thickBot="1" x14ac:dyDescent="0.35">
      <c r="A30" s="75" t="s">
        <v>347</v>
      </c>
      <c r="B30" s="240" t="s">
        <v>349</v>
      </c>
      <c r="C30" s="232" t="s">
        <v>350</v>
      </c>
      <c r="D30" s="232" t="s">
        <v>212</v>
      </c>
      <c r="E30" s="246">
        <v>3500</v>
      </c>
      <c r="F30" s="266" t="s">
        <v>351</v>
      </c>
      <c r="G30" s="101" t="s">
        <v>423</v>
      </c>
      <c r="H30" s="107"/>
      <c r="I30" s="108">
        <v>900</v>
      </c>
      <c r="J30" s="108" t="s">
        <v>424</v>
      </c>
    </row>
    <row r="31" spans="1:10" ht="22.8" thickBot="1" x14ac:dyDescent="0.35">
      <c r="A31" s="55" t="s">
        <v>348</v>
      </c>
      <c r="B31" s="241"/>
      <c r="C31" s="233"/>
      <c r="D31" s="233"/>
      <c r="E31" s="247"/>
      <c r="F31" s="267"/>
      <c r="G31" s="99"/>
    </row>
    <row r="32" spans="1:10" ht="27" x14ac:dyDescent="0.3">
      <c r="A32" s="54" t="s">
        <v>352</v>
      </c>
      <c r="B32" s="232" t="s">
        <v>355</v>
      </c>
      <c r="C32" s="94" t="s">
        <v>356</v>
      </c>
      <c r="D32" s="232" t="s">
        <v>212</v>
      </c>
      <c r="E32" s="246">
        <v>8000</v>
      </c>
      <c r="F32" s="242" t="s">
        <v>359</v>
      </c>
      <c r="G32" s="100"/>
      <c r="H32" s="100"/>
      <c r="I32" s="100"/>
      <c r="J32" s="100"/>
    </row>
    <row r="33" spans="1:10" ht="45" x14ac:dyDescent="0.3">
      <c r="A33" s="54" t="s">
        <v>353</v>
      </c>
      <c r="B33" s="257"/>
      <c r="C33" s="94" t="s">
        <v>357</v>
      </c>
      <c r="D33" s="257"/>
      <c r="E33" s="258"/>
      <c r="F33" s="259"/>
      <c r="G33" s="100"/>
      <c r="H33" s="100"/>
      <c r="I33" s="100"/>
      <c r="J33" s="100"/>
    </row>
    <row r="34" spans="1:10" ht="15" thickBot="1" x14ac:dyDescent="0.35">
      <c r="A34" s="55" t="s">
        <v>354</v>
      </c>
      <c r="B34" s="233"/>
      <c r="C34" s="95" t="s">
        <v>358</v>
      </c>
      <c r="D34" s="233"/>
      <c r="E34" s="247"/>
      <c r="F34" s="243"/>
      <c r="G34" s="100"/>
      <c r="H34" s="100"/>
      <c r="I34" s="100"/>
      <c r="J34" s="100"/>
    </row>
    <row r="35" spans="1:10" ht="81" x14ac:dyDescent="0.3">
      <c r="A35" s="260" t="s">
        <v>360</v>
      </c>
      <c r="B35" s="232" t="s">
        <v>355</v>
      </c>
      <c r="C35" s="94" t="s">
        <v>361</v>
      </c>
      <c r="D35" s="232" t="s">
        <v>212</v>
      </c>
      <c r="E35" s="246">
        <v>3200</v>
      </c>
      <c r="F35" s="242" t="s">
        <v>359</v>
      </c>
      <c r="G35" s="100"/>
      <c r="H35" s="100"/>
      <c r="I35" s="100"/>
      <c r="J35" s="100"/>
    </row>
    <row r="36" spans="1:10" ht="15" thickBot="1" x14ac:dyDescent="0.35">
      <c r="A36" s="261"/>
      <c r="B36" s="233"/>
      <c r="C36" s="95" t="s">
        <v>362</v>
      </c>
      <c r="D36" s="233"/>
      <c r="E36" s="247"/>
      <c r="F36" s="243"/>
      <c r="G36" s="100"/>
      <c r="H36" s="100"/>
      <c r="I36" s="100"/>
      <c r="J36" s="100"/>
    </row>
    <row r="37" spans="1:10" ht="66.599999999999994" customHeight="1" thickBot="1" x14ac:dyDescent="0.35">
      <c r="A37" s="68"/>
      <c r="G37" s="100"/>
      <c r="H37" s="100"/>
      <c r="I37" s="100"/>
      <c r="J37" s="100"/>
    </row>
    <row r="38" spans="1:10" ht="52.8" customHeight="1" x14ac:dyDescent="0.3">
      <c r="A38" s="75" t="s">
        <v>363</v>
      </c>
      <c r="B38" s="232">
        <v>20</v>
      </c>
      <c r="C38" s="232" t="s">
        <v>365</v>
      </c>
      <c r="D38" s="244">
        <v>23611</v>
      </c>
      <c r="E38" s="246">
        <v>6800</v>
      </c>
      <c r="F38" s="97" t="s">
        <v>366</v>
      </c>
      <c r="G38" s="100"/>
      <c r="H38" s="100"/>
      <c r="I38" s="100"/>
      <c r="J38" s="100"/>
    </row>
    <row r="39" spans="1:10" ht="15" thickBot="1" x14ac:dyDescent="0.35">
      <c r="A39" s="55" t="s">
        <v>364</v>
      </c>
      <c r="B39" s="233"/>
      <c r="C39" s="257"/>
      <c r="D39" s="245"/>
      <c r="E39" s="247"/>
      <c r="F39" s="70" t="s">
        <v>367</v>
      </c>
      <c r="G39" s="100"/>
      <c r="H39" s="100"/>
      <c r="I39" s="100"/>
      <c r="J39" s="100"/>
    </row>
    <row r="40" spans="1:10" x14ac:dyDescent="0.3">
      <c r="A40" s="54" t="s">
        <v>363</v>
      </c>
      <c r="B40" s="232">
        <v>30</v>
      </c>
      <c r="C40" s="257"/>
      <c r="D40" s="244">
        <v>23148</v>
      </c>
      <c r="E40" s="246">
        <v>7000</v>
      </c>
      <c r="F40" s="98" t="s">
        <v>369</v>
      </c>
      <c r="G40" s="100"/>
      <c r="H40" s="100"/>
      <c r="I40" s="100"/>
      <c r="J40" s="100"/>
    </row>
    <row r="41" spans="1:10" ht="15" thickBot="1" x14ac:dyDescent="0.35">
      <c r="A41" s="55" t="s">
        <v>368</v>
      </c>
      <c r="B41" s="233"/>
      <c r="C41" s="257"/>
      <c r="D41" s="245"/>
      <c r="E41" s="247"/>
      <c r="F41" s="70" t="s">
        <v>370</v>
      </c>
      <c r="G41" s="100"/>
      <c r="H41" s="100"/>
      <c r="I41" s="100"/>
      <c r="J41" s="100"/>
    </row>
    <row r="42" spans="1:10" x14ac:dyDescent="0.3">
      <c r="A42" s="54" t="s">
        <v>363</v>
      </c>
      <c r="B42" s="232">
        <v>40</v>
      </c>
      <c r="C42" s="257"/>
      <c r="D42" s="244">
        <v>22569</v>
      </c>
      <c r="E42" s="246">
        <v>6500</v>
      </c>
      <c r="F42" s="242" t="s">
        <v>372</v>
      </c>
    </row>
    <row r="43" spans="1:10" ht="15" thickBot="1" x14ac:dyDescent="0.35">
      <c r="A43" s="55" t="s">
        <v>371</v>
      </c>
      <c r="B43" s="233"/>
      <c r="C43" s="257"/>
      <c r="D43" s="245"/>
      <c r="E43" s="247"/>
      <c r="F43" s="243"/>
    </row>
    <row r="44" spans="1:10" x14ac:dyDescent="0.3">
      <c r="A44" s="54" t="s">
        <v>363</v>
      </c>
      <c r="B44" s="232">
        <v>50</v>
      </c>
      <c r="C44" s="257"/>
      <c r="D44" s="244">
        <v>22569</v>
      </c>
      <c r="E44" s="246">
        <v>6500</v>
      </c>
      <c r="F44" s="242" t="s">
        <v>374</v>
      </c>
    </row>
    <row r="45" spans="1:10" ht="15" thickBot="1" x14ac:dyDescent="0.35">
      <c r="A45" s="55" t="s">
        <v>373</v>
      </c>
      <c r="B45" s="233"/>
      <c r="C45" s="233"/>
      <c r="D45" s="245"/>
      <c r="E45" s="247"/>
      <c r="F45" s="243"/>
    </row>
    <row r="46" spans="1:10" x14ac:dyDescent="0.3">
      <c r="A46" s="96"/>
    </row>
  </sheetData>
  <mergeCells count="103">
    <mergeCell ref="A3:A5"/>
    <mergeCell ref="B3:B5"/>
    <mergeCell ref="C3:D3"/>
    <mergeCell ref="C4:D4"/>
    <mergeCell ref="C5:D5"/>
    <mergeCell ref="E3:E5"/>
    <mergeCell ref="F3:F5"/>
    <mergeCell ref="B6:B7"/>
    <mergeCell ref="C6:C9"/>
    <mergeCell ref="D6:D7"/>
    <mergeCell ref="E6:E7"/>
    <mergeCell ref="F6:F7"/>
    <mergeCell ref="B8:B9"/>
    <mergeCell ref="D8:D9"/>
    <mergeCell ref="E8:E9"/>
    <mergeCell ref="F8:F9"/>
    <mergeCell ref="B14:B15"/>
    <mergeCell ref="D14:D15"/>
    <mergeCell ref="E14:E15"/>
    <mergeCell ref="F14:F15"/>
    <mergeCell ref="B16:B17"/>
    <mergeCell ref="D16:D17"/>
    <mergeCell ref="E16:E17"/>
    <mergeCell ref="F16:F17"/>
    <mergeCell ref="B10:B11"/>
    <mergeCell ref="D10:D11"/>
    <mergeCell ref="E10:E11"/>
    <mergeCell ref="F10:F11"/>
    <mergeCell ref="B12:B13"/>
    <mergeCell ref="D12:D13"/>
    <mergeCell ref="E12:E13"/>
    <mergeCell ref="F12:F13"/>
    <mergeCell ref="B22:B23"/>
    <mergeCell ref="D22:D23"/>
    <mergeCell ref="E22:E23"/>
    <mergeCell ref="F22:F23"/>
    <mergeCell ref="B24:B25"/>
    <mergeCell ref="E24:E25"/>
    <mergeCell ref="F24:F25"/>
    <mergeCell ref="B18:B19"/>
    <mergeCell ref="D18:D19"/>
    <mergeCell ref="E18:E19"/>
    <mergeCell ref="F18:F19"/>
    <mergeCell ref="B20:B21"/>
    <mergeCell ref="D20:D21"/>
    <mergeCell ref="E20:E21"/>
    <mergeCell ref="F20:F21"/>
    <mergeCell ref="B26:B27"/>
    <mergeCell ref="D26:D27"/>
    <mergeCell ref="E26:E27"/>
    <mergeCell ref="F26:F27"/>
    <mergeCell ref="B30:B31"/>
    <mergeCell ref="C30:C31"/>
    <mergeCell ref="D30:D31"/>
    <mergeCell ref="E30:E31"/>
    <mergeCell ref="F30:F31"/>
    <mergeCell ref="B32:B34"/>
    <mergeCell ref="D32:D34"/>
    <mergeCell ref="E32:E34"/>
    <mergeCell ref="F32:F34"/>
    <mergeCell ref="A35:A36"/>
    <mergeCell ref="B35:B36"/>
    <mergeCell ref="D35:D36"/>
    <mergeCell ref="E35:E36"/>
    <mergeCell ref="F35:F36"/>
    <mergeCell ref="J2:J4"/>
    <mergeCell ref="I8:I9"/>
    <mergeCell ref="J8:J9"/>
    <mergeCell ref="H12:H13"/>
    <mergeCell ref="I12:I13"/>
    <mergeCell ref="J12:J13"/>
    <mergeCell ref="F42:F43"/>
    <mergeCell ref="B44:B45"/>
    <mergeCell ref="D44:D45"/>
    <mergeCell ref="E44:E45"/>
    <mergeCell ref="F44:F45"/>
    <mergeCell ref="G2:I2"/>
    <mergeCell ref="G3:I3"/>
    <mergeCell ref="G4:I4"/>
    <mergeCell ref="B38:B39"/>
    <mergeCell ref="C38:C45"/>
    <mergeCell ref="D38:D39"/>
    <mergeCell ref="E38:E39"/>
    <mergeCell ref="B40:B41"/>
    <mergeCell ref="D40:D41"/>
    <mergeCell ref="E40:E41"/>
    <mergeCell ref="B42:B43"/>
    <mergeCell ref="D42:D43"/>
    <mergeCell ref="E42:E43"/>
    <mergeCell ref="G29:J29"/>
    <mergeCell ref="G25:G26"/>
    <mergeCell ref="I25:I26"/>
    <mergeCell ref="J25:J26"/>
    <mergeCell ref="G27:G28"/>
    <mergeCell ref="I27:I28"/>
    <mergeCell ref="J27:J28"/>
    <mergeCell ref="G19:G20"/>
    <mergeCell ref="I19:I20"/>
    <mergeCell ref="J19:J20"/>
    <mergeCell ref="G22:J22"/>
    <mergeCell ref="G23:G24"/>
    <mergeCell ref="I23:I24"/>
    <mergeCell ref="J23:J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A75" workbookViewId="0">
      <selection activeCell="H79" sqref="H79"/>
    </sheetView>
  </sheetViews>
  <sheetFormatPr defaultRowHeight="14.4" x14ac:dyDescent="0.3"/>
  <cols>
    <col min="2" max="2" width="45" customWidth="1"/>
  </cols>
  <sheetData>
    <row r="1" spans="1:5" ht="15.6" thickBot="1" x14ac:dyDescent="0.35">
      <c r="A1" s="234" t="s">
        <v>425</v>
      </c>
      <c r="B1" s="235"/>
      <c r="C1" s="235"/>
      <c r="D1" s="235"/>
      <c r="E1" s="236"/>
    </row>
    <row r="2" spans="1:5" ht="15.6" thickBot="1" x14ac:dyDescent="0.35">
      <c r="A2" s="234"/>
      <c r="B2" s="235"/>
      <c r="C2" s="235"/>
      <c r="D2" s="235"/>
      <c r="E2" s="236"/>
    </row>
    <row r="3" spans="1:5" ht="15" thickBot="1" x14ac:dyDescent="0.35">
      <c r="A3" s="288" t="s">
        <v>242</v>
      </c>
      <c r="B3" s="304"/>
      <c r="C3" s="296" t="s">
        <v>243</v>
      </c>
      <c r="D3" s="308" t="s">
        <v>63</v>
      </c>
      <c r="E3" s="309"/>
    </row>
    <row r="4" spans="1:5" x14ac:dyDescent="0.3">
      <c r="A4" s="303"/>
      <c r="B4" s="305"/>
      <c r="C4" s="307"/>
      <c r="D4" s="310" t="s">
        <v>426</v>
      </c>
      <c r="E4" s="109" t="s">
        <v>427</v>
      </c>
    </row>
    <row r="5" spans="1:5" ht="15" thickBot="1" x14ac:dyDescent="0.35">
      <c r="A5" s="289"/>
      <c r="B5" s="306"/>
      <c r="C5" s="297"/>
      <c r="D5" s="311"/>
      <c r="E5" s="110">
        <v>0.19</v>
      </c>
    </row>
    <row r="6" spans="1:5" ht="68.400000000000006" customHeight="1" thickBot="1" x14ac:dyDescent="0.35">
      <c r="A6" s="82" t="s">
        <v>428</v>
      </c>
      <c r="B6" s="31" t="s">
        <v>429</v>
      </c>
      <c r="C6" s="111" t="s">
        <v>278</v>
      </c>
      <c r="D6" s="85">
        <v>1990</v>
      </c>
      <c r="E6" s="86">
        <v>1612</v>
      </c>
    </row>
    <row r="7" spans="1:5" ht="70.8" customHeight="1" thickBot="1" x14ac:dyDescent="0.35">
      <c r="A7" s="82" t="s">
        <v>430</v>
      </c>
      <c r="B7" s="31" t="s">
        <v>431</v>
      </c>
      <c r="C7" s="111" t="s">
        <v>278</v>
      </c>
      <c r="D7" s="85">
        <v>2860</v>
      </c>
      <c r="E7" s="86">
        <v>2317</v>
      </c>
    </row>
    <row r="8" spans="1:5" ht="47.4" customHeight="1" thickBot="1" x14ac:dyDescent="0.35">
      <c r="A8" s="82" t="s">
        <v>432</v>
      </c>
      <c r="B8" s="31" t="s">
        <v>433</v>
      </c>
      <c r="C8" s="111" t="s">
        <v>278</v>
      </c>
      <c r="D8" s="85">
        <v>2100</v>
      </c>
      <c r="E8" s="86">
        <v>1701</v>
      </c>
    </row>
    <row r="9" spans="1:5" ht="43.8" customHeight="1" x14ac:dyDescent="0.3">
      <c r="A9" s="288" t="s">
        <v>434</v>
      </c>
      <c r="B9" s="84" t="s">
        <v>435</v>
      </c>
      <c r="C9" s="280" t="s">
        <v>278</v>
      </c>
      <c r="D9" s="284">
        <v>2100</v>
      </c>
      <c r="E9" s="286">
        <v>1701</v>
      </c>
    </row>
    <row r="10" spans="1:5" ht="42" customHeight="1" thickBot="1" x14ac:dyDescent="0.35">
      <c r="A10" s="289"/>
      <c r="B10" s="31" t="s">
        <v>436</v>
      </c>
      <c r="C10" s="281"/>
      <c r="D10" s="285"/>
      <c r="E10" s="287"/>
    </row>
    <row r="11" spans="1:5" ht="45" customHeight="1" thickBot="1" x14ac:dyDescent="0.35">
      <c r="A11" s="82" t="s">
        <v>437</v>
      </c>
      <c r="B11" s="31" t="s">
        <v>438</v>
      </c>
      <c r="C11" s="111" t="s">
        <v>278</v>
      </c>
      <c r="D11" s="85">
        <v>2360</v>
      </c>
      <c r="E11" s="86">
        <v>1912</v>
      </c>
    </row>
    <row r="12" spans="1:5" ht="15" thickBot="1" x14ac:dyDescent="0.35">
      <c r="A12" s="227" t="s">
        <v>439</v>
      </c>
      <c r="B12" s="228"/>
      <c r="C12" s="228"/>
      <c r="D12" s="228"/>
      <c r="E12" s="229"/>
    </row>
    <row r="13" spans="1:5" ht="100.2" customHeight="1" thickBot="1" x14ac:dyDescent="0.35">
      <c r="A13" s="82" t="s">
        <v>440</v>
      </c>
      <c r="B13" s="111" t="s">
        <v>441</v>
      </c>
      <c r="C13" s="111" t="s">
        <v>278</v>
      </c>
      <c r="D13" s="85">
        <v>1415</v>
      </c>
      <c r="E13" s="86">
        <v>1146</v>
      </c>
    </row>
    <row r="14" spans="1:5" ht="73.8" customHeight="1" x14ac:dyDescent="0.3">
      <c r="A14" s="288" t="s">
        <v>442</v>
      </c>
      <c r="B14" s="112" t="s">
        <v>443</v>
      </c>
      <c r="C14" s="280" t="s">
        <v>278</v>
      </c>
      <c r="D14" s="296" t="s">
        <v>212</v>
      </c>
      <c r="E14" s="296" t="s">
        <v>212</v>
      </c>
    </row>
    <row r="15" spans="1:5" ht="16.2" customHeight="1" thickBot="1" x14ac:dyDescent="0.35">
      <c r="A15" s="289"/>
      <c r="B15" s="111" t="s">
        <v>444</v>
      </c>
      <c r="C15" s="281"/>
      <c r="D15" s="297"/>
      <c r="E15" s="297"/>
    </row>
    <row r="16" spans="1:5" ht="46.8" customHeight="1" x14ac:dyDescent="0.3">
      <c r="A16" s="288" t="s">
        <v>445</v>
      </c>
      <c r="B16" s="112" t="s">
        <v>446</v>
      </c>
      <c r="C16" s="280" t="s">
        <v>278</v>
      </c>
      <c r="D16" s="296" t="s">
        <v>212</v>
      </c>
      <c r="E16" s="296" t="s">
        <v>212</v>
      </c>
    </row>
    <row r="17" spans="1:5" ht="15" thickBot="1" x14ac:dyDescent="0.35">
      <c r="A17" s="289"/>
      <c r="B17" s="111" t="s">
        <v>447</v>
      </c>
      <c r="C17" s="281"/>
      <c r="D17" s="297"/>
      <c r="E17" s="297"/>
    </row>
    <row r="18" spans="1:5" ht="57" customHeight="1" x14ac:dyDescent="0.3">
      <c r="A18" s="298" t="s">
        <v>448</v>
      </c>
      <c r="B18" s="112" t="s">
        <v>449</v>
      </c>
      <c r="C18" s="112" t="s">
        <v>278</v>
      </c>
      <c r="D18" s="284">
        <v>1395</v>
      </c>
      <c r="E18" s="286">
        <v>1130</v>
      </c>
    </row>
    <row r="19" spans="1:5" ht="25.2" customHeight="1" x14ac:dyDescent="0.3">
      <c r="A19" s="299"/>
      <c r="B19" s="112" t="s">
        <v>450</v>
      </c>
      <c r="C19" s="112" t="s">
        <v>344</v>
      </c>
      <c r="D19" s="301"/>
      <c r="E19" s="302"/>
    </row>
    <row r="20" spans="1:5" x14ac:dyDescent="0.3">
      <c r="A20" s="299"/>
      <c r="B20" s="113" t="s">
        <v>451</v>
      </c>
      <c r="C20" s="115"/>
      <c r="D20" s="301"/>
      <c r="E20" s="302"/>
    </row>
    <row r="21" spans="1:5" ht="45" customHeight="1" thickBot="1" x14ac:dyDescent="0.35">
      <c r="A21" s="300"/>
      <c r="B21" s="114" t="s">
        <v>452</v>
      </c>
      <c r="C21" s="116"/>
      <c r="D21" s="285"/>
      <c r="E21" s="287"/>
    </row>
    <row r="22" spans="1:5" ht="72" customHeight="1" thickBot="1" x14ac:dyDescent="0.35">
      <c r="A22" s="82" t="s">
        <v>453</v>
      </c>
      <c r="B22" s="117" t="s">
        <v>454</v>
      </c>
      <c r="C22" s="111" t="s">
        <v>278</v>
      </c>
      <c r="D22" s="85">
        <v>1780</v>
      </c>
      <c r="E22" s="86">
        <v>1442</v>
      </c>
    </row>
    <row r="23" spans="1:5" ht="78" customHeight="1" thickBot="1" x14ac:dyDescent="0.35">
      <c r="A23" s="82" t="s">
        <v>455</v>
      </c>
      <c r="B23" s="111" t="s">
        <v>456</v>
      </c>
      <c r="C23" s="111" t="s">
        <v>278</v>
      </c>
      <c r="D23" s="85">
        <v>1835</v>
      </c>
      <c r="E23" s="86">
        <v>1486</v>
      </c>
    </row>
    <row r="24" spans="1:5" ht="50.4" customHeight="1" thickBot="1" x14ac:dyDescent="0.35">
      <c r="A24" s="82" t="s">
        <v>457</v>
      </c>
      <c r="B24" s="111" t="s">
        <v>458</v>
      </c>
      <c r="C24" s="111" t="s">
        <v>278</v>
      </c>
      <c r="D24" s="85">
        <v>2135</v>
      </c>
      <c r="E24" s="86">
        <v>1729</v>
      </c>
    </row>
    <row r="25" spans="1:5" ht="15" thickBot="1" x14ac:dyDescent="0.35">
      <c r="A25" s="227" t="s">
        <v>459</v>
      </c>
      <c r="B25" s="228"/>
      <c r="C25" s="228"/>
      <c r="D25" s="228"/>
      <c r="E25" s="229"/>
    </row>
    <row r="26" spans="1:5" ht="86.4" customHeight="1" thickBot="1" x14ac:dyDescent="0.35">
      <c r="A26" s="82" t="s">
        <v>460</v>
      </c>
      <c r="B26" s="111" t="s">
        <v>461</v>
      </c>
      <c r="C26" s="111" t="s">
        <v>278</v>
      </c>
      <c r="D26" s="85">
        <v>2055</v>
      </c>
      <c r="E26" s="86">
        <v>1665</v>
      </c>
    </row>
    <row r="27" spans="1:5" ht="15" thickBot="1" x14ac:dyDescent="0.35">
      <c r="A27" s="68"/>
    </row>
    <row r="28" spans="1:5" ht="15" thickBot="1" x14ac:dyDescent="0.35">
      <c r="A28" s="227" t="s">
        <v>462</v>
      </c>
      <c r="B28" s="228"/>
      <c r="C28" s="228"/>
      <c r="D28" s="228"/>
      <c r="E28" s="229"/>
    </row>
    <row r="29" spans="1:5" ht="74.400000000000006" customHeight="1" thickBot="1" x14ac:dyDescent="0.35">
      <c r="A29" s="82" t="s">
        <v>463</v>
      </c>
      <c r="B29" s="111" t="s">
        <v>464</v>
      </c>
      <c r="C29" s="111" t="s">
        <v>278</v>
      </c>
      <c r="D29" s="31">
        <v>990</v>
      </c>
      <c r="E29" s="31">
        <v>802</v>
      </c>
    </row>
    <row r="30" spans="1:5" ht="93.6" customHeight="1" thickBot="1" x14ac:dyDescent="0.35">
      <c r="A30" s="82" t="s">
        <v>465</v>
      </c>
      <c r="B30" s="111" t="s">
        <v>466</v>
      </c>
      <c r="C30" s="111" t="s">
        <v>278</v>
      </c>
      <c r="D30" s="85">
        <v>1580</v>
      </c>
      <c r="E30" s="86">
        <v>1280</v>
      </c>
    </row>
    <row r="31" spans="1:5" ht="79.2" customHeight="1" thickBot="1" x14ac:dyDescent="0.35">
      <c r="A31" s="82" t="s">
        <v>467</v>
      </c>
      <c r="B31" s="111" t="s">
        <v>468</v>
      </c>
      <c r="C31" s="111" t="s">
        <v>278</v>
      </c>
      <c r="D31" s="85">
        <v>2175</v>
      </c>
      <c r="E31" s="86">
        <v>1762</v>
      </c>
    </row>
    <row r="32" spans="1:5" ht="71.400000000000006" customHeight="1" thickBot="1" x14ac:dyDescent="0.35">
      <c r="A32" s="82" t="s">
        <v>469</v>
      </c>
      <c r="B32" s="111" t="s">
        <v>470</v>
      </c>
      <c r="C32" s="111" t="s">
        <v>278</v>
      </c>
      <c r="D32" s="85">
        <v>3795</v>
      </c>
      <c r="E32" s="86">
        <v>3074</v>
      </c>
    </row>
    <row r="33" spans="1:5" ht="63" customHeight="1" thickBot="1" x14ac:dyDescent="0.35">
      <c r="A33" s="82" t="s">
        <v>471</v>
      </c>
      <c r="B33" s="111" t="s">
        <v>472</v>
      </c>
      <c r="C33" s="111" t="s">
        <v>278</v>
      </c>
      <c r="D33" s="85">
        <v>1835</v>
      </c>
      <c r="E33" s="86">
        <v>1486</v>
      </c>
    </row>
    <row r="34" spans="1:5" ht="70.2" customHeight="1" thickBot="1" x14ac:dyDescent="0.35">
      <c r="A34" s="82" t="s">
        <v>473</v>
      </c>
      <c r="B34" s="111" t="s">
        <v>474</v>
      </c>
      <c r="C34" s="111" t="s">
        <v>278</v>
      </c>
      <c r="D34" s="85">
        <v>2105</v>
      </c>
      <c r="E34" s="86">
        <v>1705</v>
      </c>
    </row>
    <row r="35" spans="1:5" ht="81.599999999999994" customHeight="1" thickBot="1" x14ac:dyDescent="0.35">
      <c r="A35" s="55" t="s">
        <v>475</v>
      </c>
      <c r="B35" s="52" t="s">
        <v>476</v>
      </c>
      <c r="C35" s="52" t="s">
        <v>278</v>
      </c>
      <c r="D35" s="50" t="s">
        <v>162</v>
      </c>
      <c r="E35" s="50" t="s">
        <v>162</v>
      </c>
    </row>
    <row r="36" spans="1:5" ht="72.599999999999994" customHeight="1" thickBot="1" x14ac:dyDescent="0.35">
      <c r="A36" s="55" t="s">
        <v>477</v>
      </c>
      <c r="B36" s="52" t="s">
        <v>478</v>
      </c>
      <c r="C36" s="50" t="s">
        <v>479</v>
      </c>
      <c r="D36" s="76">
        <v>3015</v>
      </c>
      <c r="E36" s="77">
        <v>2442</v>
      </c>
    </row>
    <row r="37" spans="1:5" ht="15" thickBot="1" x14ac:dyDescent="0.35">
      <c r="A37" s="227" t="s">
        <v>480</v>
      </c>
      <c r="B37" s="228"/>
      <c r="C37" s="228"/>
      <c r="D37" s="228"/>
      <c r="E37" s="229"/>
    </row>
    <row r="38" spans="1:5" ht="100.2" customHeight="1" x14ac:dyDescent="0.3">
      <c r="A38" s="83" t="s">
        <v>481</v>
      </c>
      <c r="B38" s="280" t="s">
        <v>483</v>
      </c>
      <c r="C38" s="296" t="s">
        <v>484</v>
      </c>
      <c r="D38" s="296">
        <v>580</v>
      </c>
      <c r="E38" s="296">
        <v>470</v>
      </c>
    </row>
    <row r="39" spans="1:5" ht="21" thickBot="1" x14ac:dyDescent="0.35">
      <c r="A39" s="118" t="s">
        <v>482</v>
      </c>
      <c r="B39" s="281"/>
      <c r="C39" s="297"/>
      <c r="D39" s="297"/>
      <c r="E39" s="297"/>
    </row>
    <row r="40" spans="1:5" ht="78.599999999999994" customHeight="1" thickBot="1" x14ac:dyDescent="0.35">
      <c r="A40" s="118" t="s">
        <v>485</v>
      </c>
      <c r="B40" s="280" t="s">
        <v>486</v>
      </c>
      <c r="C40" s="111" t="s">
        <v>278</v>
      </c>
      <c r="D40" s="31" t="s">
        <v>212</v>
      </c>
      <c r="E40" s="31" t="s">
        <v>212</v>
      </c>
    </row>
    <row r="41" spans="1:5" ht="21" thickBot="1" x14ac:dyDescent="0.35">
      <c r="A41" s="118" t="s">
        <v>487</v>
      </c>
      <c r="B41" s="281"/>
      <c r="C41" s="31" t="s">
        <v>288</v>
      </c>
      <c r="D41" s="31" t="s">
        <v>212</v>
      </c>
      <c r="E41" s="31" t="s">
        <v>212</v>
      </c>
    </row>
    <row r="42" spans="1:5" ht="89.4" customHeight="1" x14ac:dyDescent="0.3">
      <c r="A42" s="292" t="s">
        <v>488</v>
      </c>
      <c r="B42" s="294" t="s">
        <v>489</v>
      </c>
      <c r="C42" s="112" t="s">
        <v>344</v>
      </c>
      <c r="D42" s="296" t="s">
        <v>212</v>
      </c>
      <c r="E42" s="296" t="s">
        <v>212</v>
      </c>
    </row>
    <row r="43" spans="1:5" ht="15" thickBot="1" x14ac:dyDescent="0.35">
      <c r="A43" s="293"/>
      <c r="B43" s="295"/>
      <c r="C43" s="31" t="s">
        <v>484</v>
      </c>
      <c r="D43" s="297"/>
      <c r="E43" s="297"/>
    </row>
    <row r="44" spans="1:5" ht="106.2" customHeight="1" x14ac:dyDescent="0.3">
      <c r="A44" s="292" t="s">
        <v>488</v>
      </c>
      <c r="B44" s="294" t="s">
        <v>489</v>
      </c>
      <c r="C44" s="112" t="s">
        <v>344</v>
      </c>
      <c r="D44" s="296" t="s">
        <v>212</v>
      </c>
      <c r="E44" s="296" t="s">
        <v>212</v>
      </c>
    </row>
    <row r="45" spans="1:5" ht="9.6" customHeight="1" thickBot="1" x14ac:dyDescent="0.35">
      <c r="A45" s="293"/>
      <c r="B45" s="295"/>
      <c r="C45" s="31" t="s">
        <v>490</v>
      </c>
      <c r="D45" s="297"/>
      <c r="E45" s="297"/>
    </row>
    <row r="46" spans="1:5" ht="27" hidden="1" x14ac:dyDescent="0.3">
      <c r="A46" s="290" t="s">
        <v>491</v>
      </c>
      <c r="B46" s="56" t="s">
        <v>492</v>
      </c>
      <c r="C46" s="240" t="s">
        <v>278</v>
      </c>
      <c r="D46" s="232" t="s">
        <v>212</v>
      </c>
      <c r="E46" s="232" t="s">
        <v>212</v>
      </c>
    </row>
    <row r="47" spans="1:5" ht="15" hidden="1" thickBot="1" x14ac:dyDescent="0.35">
      <c r="A47" s="291"/>
      <c r="B47" s="119" t="s">
        <v>344</v>
      </c>
      <c r="C47" s="241"/>
      <c r="D47" s="233"/>
      <c r="E47" s="233"/>
    </row>
    <row r="48" spans="1:5" ht="41.4" thickBot="1" x14ac:dyDescent="0.35">
      <c r="A48" s="49" t="s">
        <v>494</v>
      </c>
      <c r="B48" s="52" t="s">
        <v>493</v>
      </c>
      <c r="C48" s="50" t="s">
        <v>490</v>
      </c>
      <c r="D48" s="76">
        <v>1105</v>
      </c>
      <c r="E48" s="50">
        <v>895</v>
      </c>
    </row>
    <row r="49" spans="1:5" ht="41.4" thickBot="1" x14ac:dyDescent="0.35">
      <c r="A49" s="49" t="s">
        <v>494</v>
      </c>
      <c r="B49" s="60" t="s">
        <v>344</v>
      </c>
      <c r="C49" s="50" t="s">
        <v>484</v>
      </c>
      <c r="D49" s="50">
        <v>615</v>
      </c>
      <c r="E49" s="50">
        <v>498</v>
      </c>
    </row>
    <row r="50" spans="1:5" ht="45.6" thickBot="1" x14ac:dyDescent="0.35">
      <c r="A50" s="49" t="s">
        <v>495</v>
      </c>
      <c r="B50" s="52" t="s">
        <v>496</v>
      </c>
      <c r="C50" s="52" t="s">
        <v>290</v>
      </c>
      <c r="D50" s="76">
        <v>1603</v>
      </c>
      <c r="E50" s="77">
        <v>1298</v>
      </c>
    </row>
    <row r="51" spans="1:5" ht="15" thickBot="1" x14ac:dyDescent="0.35">
      <c r="A51" s="68"/>
    </row>
    <row r="52" spans="1:5" ht="15" thickBot="1" x14ac:dyDescent="0.35">
      <c r="A52" s="227" t="s">
        <v>497</v>
      </c>
      <c r="B52" s="228"/>
      <c r="C52" s="228"/>
      <c r="D52" s="228"/>
      <c r="E52" s="229"/>
    </row>
    <row r="53" spans="1:5" ht="93" customHeight="1" thickBot="1" x14ac:dyDescent="0.35">
      <c r="A53" s="82" t="s">
        <v>498</v>
      </c>
      <c r="B53" s="280" t="s">
        <v>499</v>
      </c>
      <c r="C53" s="111" t="s">
        <v>278</v>
      </c>
      <c r="D53" s="85">
        <v>3715</v>
      </c>
      <c r="E53" s="86">
        <v>3009</v>
      </c>
    </row>
    <row r="54" spans="1:5" ht="15" thickBot="1" x14ac:dyDescent="0.35">
      <c r="A54" s="82" t="s">
        <v>498</v>
      </c>
      <c r="B54" s="281"/>
      <c r="C54" s="31" t="s">
        <v>288</v>
      </c>
      <c r="D54" s="31">
        <v>935</v>
      </c>
      <c r="E54" s="31">
        <v>757</v>
      </c>
    </row>
    <row r="55" spans="1:5" ht="15" thickBot="1" x14ac:dyDescent="0.35">
      <c r="A55" s="227" t="s">
        <v>500</v>
      </c>
      <c r="B55" s="228"/>
      <c r="C55" s="228"/>
      <c r="D55" s="228"/>
      <c r="E55" s="229"/>
    </row>
    <row r="56" spans="1:5" ht="88.8" customHeight="1" thickBot="1" x14ac:dyDescent="0.35">
      <c r="A56" s="82" t="s">
        <v>501</v>
      </c>
      <c r="B56" s="111" t="s">
        <v>502</v>
      </c>
      <c r="C56" s="111" t="s">
        <v>278</v>
      </c>
      <c r="D56" s="85">
        <v>2100</v>
      </c>
      <c r="E56" s="86">
        <v>1701</v>
      </c>
    </row>
    <row r="57" spans="1:5" ht="71.400000000000006" customHeight="1" thickBot="1" x14ac:dyDescent="0.35">
      <c r="A57" s="82" t="s">
        <v>503</v>
      </c>
      <c r="B57" s="111" t="s">
        <v>504</v>
      </c>
      <c r="C57" s="111" t="s">
        <v>278</v>
      </c>
      <c r="D57" s="85">
        <v>1750</v>
      </c>
      <c r="E57" s="86">
        <v>1418</v>
      </c>
    </row>
    <row r="58" spans="1:5" ht="70.2" customHeight="1" thickBot="1" x14ac:dyDescent="0.35">
      <c r="A58" s="82" t="s">
        <v>505</v>
      </c>
      <c r="B58" s="111" t="s">
        <v>506</v>
      </c>
      <c r="C58" s="111" t="s">
        <v>278</v>
      </c>
      <c r="D58" s="85">
        <v>2385</v>
      </c>
      <c r="E58" s="86">
        <v>1932</v>
      </c>
    </row>
    <row r="59" spans="1:5" ht="77.400000000000006" customHeight="1" thickBot="1" x14ac:dyDescent="0.35">
      <c r="A59" s="82" t="s">
        <v>507</v>
      </c>
      <c r="B59" s="111" t="s">
        <v>508</v>
      </c>
      <c r="C59" s="111" t="s">
        <v>278</v>
      </c>
      <c r="D59" s="85">
        <v>2360</v>
      </c>
      <c r="E59" s="86">
        <v>1912</v>
      </c>
    </row>
    <row r="60" spans="1:5" ht="15" thickBot="1" x14ac:dyDescent="0.35">
      <c r="A60" s="227" t="s">
        <v>509</v>
      </c>
      <c r="B60" s="228"/>
      <c r="C60" s="228"/>
      <c r="D60" s="228"/>
      <c r="E60" s="229"/>
    </row>
    <row r="61" spans="1:5" ht="82.8" customHeight="1" thickBot="1" x14ac:dyDescent="0.35">
      <c r="A61" s="288" t="s">
        <v>510</v>
      </c>
      <c r="B61" s="112" t="s">
        <v>511</v>
      </c>
      <c r="C61" s="31" t="s">
        <v>288</v>
      </c>
      <c r="D61" s="31" t="s">
        <v>212</v>
      </c>
      <c r="E61" s="31" t="s">
        <v>212</v>
      </c>
    </row>
    <row r="62" spans="1:5" ht="39" customHeight="1" thickBot="1" x14ac:dyDescent="0.35">
      <c r="A62" s="289"/>
      <c r="B62" s="111" t="s">
        <v>512</v>
      </c>
      <c r="C62" s="111" t="s">
        <v>278</v>
      </c>
      <c r="D62" s="31" t="s">
        <v>212</v>
      </c>
      <c r="E62" s="31" t="s">
        <v>212</v>
      </c>
    </row>
    <row r="63" spans="1:5" ht="88.8" customHeight="1" thickBot="1" x14ac:dyDescent="0.35">
      <c r="A63" s="288" t="s">
        <v>513</v>
      </c>
      <c r="B63" s="280" t="s">
        <v>514</v>
      </c>
      <c r="C63" s="31" t="s">
        <v>288</v>
      </c>
      <c r="D63" s="31" t="s">
        <v>212</v>
      </c>
      <c r="E63" s="31" t="s">
        <v>212</v>
      </c>
    </row>
    <row r="64" spans="1:5" ht="15" thickBot="1" x14ac:dyDescent="0.35">
      <c r="A64" s="289"/>
      <c r="B64" s="281"/>
      <c r="C64" s="111" t="s">
        <v>278</v>
      </c>
      <c r="D64" s="31" t="s">
        <v>212</v>
      </c>
      <c r="E64" s="31" t="s">
        <v>212</v>
      </c>
    </row>
    <row r="65" spans="1:5" ht="61.8" customHeight="1" thickBot="1" x14ac:dyDescent="0.35">
      <c r="A65" s="82" t="s">
        <v>515</v>
      </c>
      <c r="B65" s="111" t="s">
        <v>516</v>
      </c>
      <c r="C65" s="111" t="s">
        <v>278</v>
      </c>
      <c r="D65" s="85">
        <v>5425</v>
      </c>
      <c r="E65" s="86">
        <v>4394</v>
      </c>
    </row>
    <row r="66" spans="1:5" ht="53.4" customHeight="1" thickBot="1" x14ac:dyDescent="0.35">
      <c r="A66" s="82" t="s">
        <v>517</v>
      </c>
      <c r="B66" s="111" t="s">
        <v>518</v>
      </c>
      <c r="C66" s="111" t="s">
        <v>278</v>
      </c>
      <c r="D66" s="85">
        <v>3150</v>
      </c>
      <c r="E66" s="86">
        <v>2552</v>
      </c>
    </row>
    <row r="67" spans="1:5" ht="76.2" customHeight="1" x14ac:dyDescent="0.3">
      <c r="A67" s="288" t="s">
        <v>519</v>
      </c>
      <c r="B67" s="112" t="s">
        <v>520</v>
      </c>
      <c r="C67" s="280" t="s">
        <v>290</v>
      </c>
      <c r="D67" s="284">
        <v>11925</v>
      </c>
      <c r="E67" s="286">
        <v>9659</v>
      </c>
    </row>
    <row r="68" spans="1:5" ht="15" thickBot="1" x14ac:dyDescent="0.35">
      <c r="A68" s="289"/>
      <c r="B68" s="111" t="s">
        <v>521</v>
      </c>
      <c r="C68" s="281"/>
      <c r="D68" s="285"/>
      <c r="E68" s="287"/>
    </row>
    <row r="69" spans="1:5" ht="84" customHeight="1" x14ac:dyDescent="0.3">
      <c r="A69" s="282" t="s">
        <v>522</v>
      </c>
      <c r="B69" s="112" t="s">
        <v>520</v>
      </c>
      <c r="C69" s="280" t="s">
        <v>278</v>
      </c>
      <c r="D69" s="284">
        <v>2875</v>
      </c>
      <c r="E69" s="286">
        <v>2329</v>
      </c>
    </row>
    <row r="70" spans="1:5" ht="15" thickBot="1" x14ac:dyDescent="0.35">
      <c r="A70" s="283"/>
      <c r="B70" s="111" t="s">
        <v>523</v>
      </c>
      <c r="C70" s="281"/>
      <c r="D70" s="285"/>
      <c r="E70" s="287"/>
    </row>
    <row r="71" spans="1:5" ht="15" thickBot="1" x14ac:dyDescent="0.35">
      <c r="A71" s="227" t="s">
        <v>524</v>
      </c>
      <c r="B71" s="228"/>
      <c r="C71" s="228"/>
      <c r="D71" s="228"/>
      <c r="E71" s="229"/>
    </row>
    <row r="72" spans="1:5" ht="64.2" customHeight="1" thickBot="1" x14ac:dyDescent="0.35">
      <c r="A72" s="120" t="s">
        <v>525</v>
      </c>
      <c r="B72" s="280" t="s">
        <v>526</v>
      </c>
      <c r="C72" s="31" t="s">
        <v>527</v>
      </c>
      <c r="D72" s="85">
        <v>1135</v>
      </c>
      <c r="E72" s="31">
        <v>919</v>
      </c>
    </row>
    <row r="73" spans="1:5" ht="15" thickBot="1" x14ac:dyDescent="0.35">
      <c r="A73" s="82" t="s">
        <v>525</v>
      </c>
      <c r="B73" s="281"/>
      <c r="C73" s="111" t="s">
        <v>528</v>
      </c>
      <c r="D73" s="85">
        <v>2135</v>
      </c>
      <c r="E73" s="86">
        <v>1729</v>
      </c>
    </row>
    <row r="74" spans="1:5" ht="65.400000000000006" customHeight="1" thickBot="1" x14ac:dyDescent="0.35">
      <c r="A74" s="82" t="s">
        <v>529</v>
      </c>
      <c r="B74" s="111" t="s">
        <v>530</v>
      </c>
      <c r="C74" s="31" t="s">
        <v>527</v>
      </c>
      <c r="D74" s="85">
        <v>2180</v>
      </c>
      <c r="E74" s="86">
        <v>1766</v>
      </c>
    </row>
    <row r="75" spans="1:5" ht="59.4" customHeight="1" thickBot="1" x14ac:dyDescent="0.35">
      <c r="A75" s="82" t="s">
        <v>531</v>
      </c>
      <c r="B75" s="280" t="s">
        <v>532</v>
      </c>
      <c r="C75" s="31" t="s">
        <v>479</v>
      </c>
      <c r="D75" s="85">
        <v>3145</v>
      </c>
      <c r="E75" s="86">
        <v>2547</v>
      </c>
    </row>
    <row r="76" spans="1:5" ht="31.2" thickBot="1" x14ac:dyDescent="0.35">
      <c r="A76" s="82" t="s">
        <v>531</v>
      </c>
      <c r="B76" s="281"/>
      <c r="C76" s="111" t="s">
        <v>280</v>
      </c>
      <c r="D76" s="85">
        <v>6230</v>
      </c>
      <c r="E76" s="86">
        <v>5046</v>
      </c>
    </row>
    <row r="77" spans="1:5" ht="36.6" thickBot="1" x14ac:dyDescent="0.35">
      <c r="A77" s="82" t="s">
        <v>533</v>
      </c>
      <c r="B77" s="111" t="s">
        <v>534</v>
      </c>
      <c r="C77" s="111" t="s">
        <v>535</v>
      </c>
      <c r="D77" s="85">
        <v>1145</v>
      </c>
      <c r="E77" s="31">
        <v>927</v>
      </c>
    </row>
  </sheetData>
  <mergeCells count="61">
    <mergeCell ref="A14:A15"/>
    <mergeCell ref="C14:C15"/>
    <mergeCell ref="D14:D15"/>
    <mergeCell ref="E14:E15"/>
    <mergeCell ref="A1:E1"/>
    <mergeCell ref="A2:E2"/>
    <mergeCell ref="A3:A5"/>
    <mergeCell ref="B3:B5"/>
    <mergeCell ref="C3:C5"/>
    <mergeCell ref="D3:E3"/>
    <mergeCell ref="D4:D5"/>
    <mergeCell ref="A9:A10"/>
    <mergeCell ref="C9:C10"/>
    <mergeCell ref="D9:D10"/>
    <mergeCell ref="E9:E10"/>
    <mergeCell ref="A12:E12"/>
    <mergeCell ref="A16:A17"/>
    <mergeCell ref="C16:C17"/>
    <mergeCell ref="D16:D17"/>
    <mergeCell ref="E16:E17"/>
    <mergeCell ref="A18:A21"/>
    <mergeCell ref="D18:D21"/>
    <mergeCell ref="E18:E21"/>
    <mergeCell ref="A44:A45"/>
    <mergeCell ref="B44:B45"/>
    <mergeCell ref="D44:D45"/>
    <mergeCell ref="E44:E45"/>
    <mergeCell ref="A25:E25"/>
    <mergeCell ref="A28:E28"/>
    <mergeCell ref="A37:E37"/>
    <mergeCell ref="B38:B39"/>
    <mergeCell ref="C38:C39"/>
    <mergeCell ref="D38:D39"/>
    <mergeCell ref="E38:E39"/>
    <mergeCell ref="B40:B41"/>
    <mergeCell ref="A42:A43"/>
    <mergeCell ref="B42:B43"/>
    <mergeCell ref="D42:D43"/>
    <mergeCell ref="E42:E43"/>
    <mergeCell ref="A67:A68"/>
    <mergeCell ref="C67:C68"/>
    <mergeCell ref="D67:D68"/>
    <mergeCell ref="E67:E68"/>
    <mergeCell ref="A46:A47"/>
    <mergeCell ref="C46:C47"/>
    <mergeCell ref="D46:D47"/>
    <mergeCell ref="E46:E47"/>
    <mergeCell ref="A52:E52"/>
    <mergeCell ref="B53:B54"/>
    <mergeCell ref="A55:E55"/>
    <mergeCell ref="A60:E60"/>
    <mergeCell ref="A61:A62"/>
    <mergeCell ref="A63:A64"/>
    <mergeCell ref="B63:B64"/>
    <mergeCell ref="B75:B76"/>
    <mergeCell ref="A69:A70"/>
    <mergeCell ref="C69:C70"/>
    <mergeCell ref="D69:D70"/>
    <mergeCell ref="E69:E70"/>
    <mergeCell ref="A71:E71"/>
    <mergeCell ref="B72:B7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25" workbookViewId="0">
      <selection activeCell="P49" sqref="P49"/>
    </sheetView>
  </sheetViews>
  <sheetFormatPr defaultRowHeight="14.4" x14ac:dyDescent="0.3"/>
  <cols>
    <col min="1" max="1" width="27.5546875" customWidth="1"/>
    <col min="4" max="4" width="8.88671875" customWidth="1"/>
    <col min="5" max="6" width="0.109375" customWidth="1"/>
    <col min="12" max="12" width="31.109375" customWidth="1"/>
    <col min="13" max="13" width="17.77734375" customWidth="1"/>
  </cols>
  <sheetData>
    <row r="1" spans="1:12" ht="100.8" customHeight="1" thickBot="1" x14ac:dyDescent="0.35">
      <c r="A1" s="325" t="s">
        <v>106</v>
      </c>
      <c r="B1" s="326"/>
      <c r="C1" s="326"/>
      <c r="D1" s="326"/>
      <c r="E1" s="326"/>
      <c r="F1" s="326"/>
      <c r="G1" s="327"/>
      <c r="H1" s="59"/>
      <c r="I1" s="1"/>
      <c r="J1" s="1"/>
      <c r="K1" s="1"/>
      <c r="L1" s="1"/>
    </row>
    <row r="2" spans="1:12" ht="29.4" customHeight="1" thickBot="1" x14ac:dyDescent="0.35">
      <c r="A2" s="328" t="s">
        <v>64</v>
      </c>
      <c r="B2" s="329"/>
      <c r="C2" s="44" t="s">
        <v>65</v>
      </c>
      <c r="D2" s="44" t="s">
        <v>78</v>
      </c>
      <c r="E2" s="44"/>
      <c r="F2" s="44"/>
      <c r="G2" s="45" t="s">
        <v>63</v>
      </c>
      <c r="H2" s="59"/>
      <c r="I2" s="1"/>
      <c r="J2" s="1"/>
      <c r="K2" s="1"/>
      <c r="L2" s="1"/>
    </row>
    <row r="3" spans="1:12" ht="29.4" customHeight="1" thickBot="1" x14ac:dyDescent="0.35">
      <c r="A3" s="334" t="s">
        <v>102</v>
      </c>
      <c r="B3" s="335"/>
      <c r="C3" s="335"/>
      <c r="D3" s="335"/>
      <c r="E3" s="335"/>
      <c r="F3" s="335"/>
      <c r="G3" s="336"/>
      <c r="H3" s="59"/>
      <c r="I3" s="1"/>
      <c r="J3" s="1"/>
      <c r="K3" s="1"/>
      <c r="L3" s="1"/>
    </row>
    <row r="4" spans="1:12" ht="21" thickBot="1" x14ac:dyDescent="0.35">
      <c r="A4" s="36" t="s">
        <v>66</v>
      </c>
      <c r="B4" s="28"/>
      <c r="C4" s="30" t="s">
        <v>67</v>
      </c>
      <c r="D4" s="30" t="s">
        <v>68</v>
      </c>
      <c r="E4" s="32">
        <v>10000</v>
      </c>
      <c r="F4" s="33">
        <v>2</v>
      </c>
      <c r="G4" s="35">
        <f>E4/F4</f>
        <v>5000</v>
      </c>
      <c r="H4" s="47" t="s">
        <v>1</v>
      </c>
      <c r="I4" s="47" t="s">
        <v>107</v>
      </c>
      <c r="J4" s="48" t="s">
        <v>108</v>
      </c>
      <c r="K4" s="47" t="s">
        <v>109</v>
      </c>
      <c r="L4" s="47" t="s">
        <v>110</v>
      </c>
    </row>
    <row r="5" spans="1:12" ht="41.4" thickBot="1" x14ac:dyDescent="0.35">
      <c r="A5" s="37" t="s">
        <v>66</v>
      </c>
      <c r="B5" s="29"/>
      <c r="C5" s="31" t="s">
        <v>69</v>
      </c>
      <c r="D5" s="31" t="s">
        <v>70</v>
      </c>
      <c r="E5" s="34">
        <v>14500</v>
      </c>
      <c r="F5" s="33">
        <v>2</v>
      </c>
      <c r="G5" s="35">
        <f t="shared" ref="G5:G8" si="0">E5/F5</f>
        <v>7250</v>
      </c>
      <c r="H5" s="60" t="s">
        <v>111</v>
      </c>
      <c r="I5" s="50" t="s">
        <v>112</v>
      </c>
      <c r="J5" s="50">
        <v>1400</v>
      </c>
      <c r="K5" s="50">
        <v>467</v>
      </c>
      <c r="L5" s="52" t="s">
        <v>113</v>
      </c>
    </row>
    <row r="6" spans="1:12" ht="51.6" thickBot="1" x14ac:dyDescent="0.35">
      <c r="A6" s="37" t="s">
        <v>71</v>
      </c>
      <c r="B6" s="29"/>
      <c r="C6" s="31" t="s">
        <v>67</v>
      </c>
      <c r="D6" s="31" t="s">
        <v>70</v>
      </c>
      <c r="E6" s="34">
        <v>9000</v>
      </c>
      <c r="F6" s="33">
        <v>2</v>
      </c>
      <c r="G6" s="35">
        <f t="shared" si="0"/>
        <v>4500</v>
      </c>
      <c r="H6" s="60" t="s">
        <v>114</v>
      </c>
      <c r="I6" s="50" t="s">
        <v>112</v>
      </c>
      <c r="J6" s="50">
        <v>1250</v>
      </c>
      <c r="K6" s="50">
        <v>417</v>
      </c>
      <c r="L6" s="53" t="s">
        <v>115</v>
      </c>
    </row>
    <row r="7" spans="1:12" ht="61.8" thickBot="1" x14ac:dyDescent="0.35">
      <c r="A7" s="37" t="s">
        <v>72</v>
      </c>
      <c r="B7" s="29"/>
      <c r="C7" s="31" t="s">
        <v>67</v>
      </c>
      <c r="D7" s="31" t="s">
        <v>73</v>
      </c>
      <c r="E7" s="34">
        <v>15000</v>
      </c>
      <c r="F7" s="33">
        <v>2</v>
      </c>
      <c r="G7" s="35">
        <f t="shared" si="0"/>
        <v>7500</v>
      </c>
      <c r="H7" s="60" t="s">
        <v>116</v>
      </c>
      <c r="I7" s="50" t="s">
        <v>112</v>
      </c>
      <c r="J7" s="50">
        <v>1900</v>
      </c>
      <c r="K7" s="50">
        <v>633</v>
      </c>
      <c r="L7" s="52" t="s">
        <v>117</v>
      </c>
    </row>
    <row r="8" spans="1:12" ht="72" thickBot="1" x14ac:dyDescent="0.35">
      <c r="A8" s="37" t="s">
        <v>76</v>
      </c>
      <c r="B8" s="29"/>
      <c r="C8" s="31" t="s">
        <v>67</v>
      </c>
      <c r="D8" s="31" t="s">
        <v>77</v>
      </c>
      <c r="E8" s="34">
        <v>27000</v>
      </c>
      <c r="F8" s="33">
        <v>2</v>
      </c>
      <c r="G8" s="35">
        <f t="shared" si="0"/>
        <v>13500</v>
      </c>
      <c r="H8" s="60" t="s">
        <v>118</v>
      </c>
      <c r="I8" s="50" t="s">
        <v>112</v>
      </c>
      <c r="J8" s="50">
        <v>1700</v>
      </c>
      <c r="K8" s="50">
        <v>567</v>
      </c>
      <c r="L8" s="52" t="s">
        <v>119</v>
      </c>
    </row>
    <row r="9" spans="1:12" ht="61.8" thickBot="1" x14ac:dyDescent="0.35">
      <c r="A9" s="330" t="s">
        <v>103</v>
      </c>
      <c r="B9" s="331"/>
      <c r="C9" s="331"/>
      <c r="D9" s="331"/>
      <c r="E9" s="331"/>
      <c r="F9" s="331"/>
      <c r="G9" s="332"/>
      <c r="H9" s="60" t="s">
        <v>120</v>
      </c>
      <c r="I9" s="50" t="s">
        <v>112</v>
      </c>
      <c r="J9" s="50">
        <v>1600</v>
      </c>
      <c r="K9" s="50">
        <v>533</v>
      </c>
      <c r="L9" s="52" t="s">
        <v>121</v>
      </c>
    </row>
    <row r="10" spans="1:12" ht="72" thickBot="1" x14ac:dyDescent="0.35">
      <c r="A10" s="36" t="s">
        <v>79</v>
      </c>
      <c r="B10" s="28"/>
      <c r="C10" s="30" t="s">
        <v>67</v>
      </c>
      <c r="D10" s="30" t="s">
        <v>70</v>
      </c>
      <c r="E10" s="32">
        <v>10000</v>
      </c>
      <c r="F10" s="33">
        <v>2</v>
      </c>
      <c r="G10" s="35">
        <f>E10/F10</f>
        <v>5000</v>
      </c>
      <c r="H10" s="60" t="s">
        <v>122</v>
      </c>
      <c r="I10" s="50" t="s">
        <v>112</v>
      </c>
      <c r="J10" s="50">
        <v>1900</v>
      </c>
      <c r="K10" s="50">
        <v>633</v>
      </c>
      <c r="L10" s="52" t="s">
        <v>123</v>
      </c>
    </row>
    <row r="11" spans="1:12" ht="36.6" thickBot="1" x14ac:dyDescent="0.35">
      <c r="A11" s="37" t="s">
        <v>79</v>
      </c>
      <c r="B11" s="29"/>
      <c r="C11" s="31" t="s">
        <v>69</v>
      </c>
      <c r="D11" s="31" t="s">
        <v>70</v>
      </c>
      <c r="E11" s="34">
        <v>14500</v>
      </c>
      <c r="F11" s="33">
        <v>2</v>
      </c>
      <c r="G11" s="35">
        <f t="shared" ref="G11:G14" si="1">E11/F11</f>
        <v>7250</v>
      </c>
      <c r="H11" s="60" t="s">
        <v>124</v>
      </c>
      <c r="I11" s="50" t="s">
        <v>112</v>
      </c>
      <c r="J11" s="50">
        <v>2500</v>
      </c>
      <c r="K11" s="50">
        <v>833</v>
      </c>
      <c r="L11" s="52" t="s">
        <v>125</v>
      </c>
    </row>
    <row r="12" spans="1:12" ht="41.4" thickBot="1" x14ac:dyDescent="0.35">
      <c r="A12" s="37" t="s">
        <v>80</v>
      </c>
      <c r="B12" s="29"/>
      <c r="C12" s="31" t="s">
        <v>67</v>
      </c>
      <c r="D12" s="31" t="s">
        <v>74</v>
      </c>
      <c r="E12" s="34">
        <v>10000</v>
      </c>
      <c r="F12" s="33">
        <v>2</v>
      </c>
      <c r="G12" s="35">
        <f t="shared" si="1"/>
        <v>5000</v>
      </c>
      <c r="H12" s="60" t="s">
        <v>126</v>
      </c>
      <c r="I12" s="50" t="s">
        <v>112</v>
      </c>
      <c r="J12" s="50">
        <v>2600</v>
      </c>
      <c r="K12" s="50">
        <v>867</v>
      </c>
      <c r="L12" s="52" t="s">
        <v>125</v>
      </c>
    </row>
    <row r="13" spans="1:12" ht="31.2" thickBot="1" x14ac:dyDescent="0.35">
      <c r="A13" s="36" t="s">
        <v>80</v>
      </c>
      <c r="B13" s="28"/>
      <c r="C13" s="30" t="s">
        <v>69</v>
      </c>
      <c r="D13" s="30" t="s">
        <v>74</v>
      </c>
      <c r="E13" s="32">
        <v>14500</v>
      </c>
      <c r="F13" s="33">
        <v>2</v>
      </c>
      <c r="G13" s="35">
        <f t="shared" si="1"/>
        <v>7250</v>
      </c>
      <c r="H13" s="61" t="s">
        <v>127</v>
      </c>
      <c r="I13" s="240" t="s">
        <v>129</v>
      </c>
      <c r="J13" s="232" t="s">
        <v>130</v>
      </c>
      <c r="K13" s="232" t="s">
        <v>131</v>
      </c>
      <c r="L13" s="240" t="s">
        <v>132</v>
      </c>
    </row>
    <row r="14" spans="1:12" ht="18.600000000000001" thickBot="1" x14ac:dyDescent="0.35">
      <c r="A14" s="37" t="s">
        <v>81</v>
      </c>
      <c r="B14" s="29"/>
      <c r="C14" s="31" t="s">
        <v>67</v>
      </c>
      <c r="D14" s="31" t="s">
        <v>82</v>
      </c>
      <c r="E14" s="34">
        <v>10000</v>
      </c>
      <c r="F14" s="33">
        <v>2</v>
      </c>
      <c r="G14" s="35">
        <f t="shared" si="1"/>
        <v>5000</v>
      </c>
      <c r="H14" s="62" t="s">
        <v>128</v>
      </c>
      <c r="I14" s="241"/>
      <c r="J14" s="233"/>
      <c r="K14" s="233"/>
      <c r="L14" s="241"/>
    </row>
    <row r="15" spans="1:12" ht="51.6" thickBot="1" x14ac:dyDescent="0.35">
      <c r="A15" s="330" t="s">
        <v>104</v>
      </c>
      <c r="B15" s="331"/>
      <c r="C15" s="331"/>
      <c r="D15" s="331"/>
      <c r="E15" s="331"/>
      <c r="F15" s="333"/>
      <c r="G15" s="35"/>
      <c r="H15" s="62" t="s">
        <v>133</v>
      </c>
      <c r="I15" s="52" t="s">
        <v>134</v>
      </c>
      <c r="J15" s="50" t="s">
        <v>135</v>
      </c>
      <c r="K15" s="50" t="s">
        <v>136</v>
      </c>
      <c r="L15" s="52" t="s">
        <v>137</v>
      </c>
    </row>
    <row r="16" spans="1:12" ht="31.2" thickBot="1" x14ac:dyDescent="0.35">
      <c r="A16" s="36" t="s">
        <v>83</v>
      </c>
      <c r="B16" s="28"/>
      <c r="C16" s="30" t="s">
        <v>67</v>
      </c>
      <c r="D16" s="30" t="s">
        <v>84</v>
      </c>
      <c r="E16" s="32">
        <v>6270</v>
      </c>
      <c r="F16" s="33">
        <v>2</v>
      </c>
      <c r="G16" s="35">
        <f>E16/F16</f>
        <v>3135</v>
      </c>
      <c r="H16" s="61" t="s">
        <v>127</v>
      </c>
      <c r="I16" s="240" t="s">
        <v>138</v>
      </c>
      <c r="J16" s="232" t="s">
        <v>139</v>
      </c>
      <c r="K16" s="232" t="s">
        <v>140</v>
      </c>
      <c r="L16" s="240" t="s">
        <v>141</v>
      </c>
    </row>
    <row r="17" spans="1:12" ht="18.600000000000001" thickBot="1" x14ac:dyDescent="0.35">
      <c r="A17" s="37" t="s">
        <v>85</v>
      </c>
      <c r="B17" s="29"/>
      <c r="C17" s="31" t="s">
        <v>67</v>
      </c>
      <c r="D17" s="31" t="s">
        <v>86</v>
      </c>
      <c r="E17" s="34">
        <v>8370</v>
      </c>
      <c r="F17" s="33">
        <v>2</v>
      </c>
      <c r="G17" s="35">
        <f>E17/F17</f>
        <v>4185</v>
      </c>
      <c r="H17" s="62" t="s">
        <v>128</v>
      </c>
      <c r="I17" s="241"/>
      <c r="J17" s="233"/>
      <c r="K17" s="233"/>
      <c r="L17" s="241"/>
    </row>
    <row r="18" spans="1:12" ht="30.6" x14ac:dyDescent="0.3">
      <c r="A18" s="330" t="s">
        <v>105</v>
      </c>
      <c r="B18" s="331"/>
      <c r="C18" s="331"/>
      <c r="D18" s="331"/>
      <c r="E18" s="331"/>
      <c r="F18" s="331"/>
      <c r="G18" s="332"/>
      <c r="H18" s="61" t="s">
        <v>127</v>
      </c>
      <c r="I18" s="240" t="s">
        <v>142</v>
      </c>
      <c r="J18" s="232" t="s">
        <v>143</v>
      </c>
      <c r="K18" s="232" t="s">
        <v>144</v>
      </c>
      <c r="L18" s="240" t="s">
        <v>145</v>
      </c>
    </row>
    <row r="19" spans="1:12" ht="18.600000000000001" thickBot="1" x14ac:dyDescent="0.35">
      <c r="A19" s="37" t="s">
        <v>87</v>
      </c>
      <c r="B19" s="29"/>
      <c r="C19" s="31" t="s">
        <v>88</v>
      </c>
      <c r="D19" s="29"/>
      <c r="E19" s="34">
        <v>13500</v>
      </c>
      <c r="F19" s="33">
        <v>2</v>
      </c>
      <c r="G19" s="35">
        <f>E19/F19</f>
        <v>6750</v>
      </c>
      <c r="H19" s="62" t="s">
        <v>128</v>
      </c>
      <c r="I19" s="241"/>
      <c r="J19" s="233"/>
      <c r="K19" s="233"/>
      <c r="L19" s="241"/>
    </row>
    <row r="20" spans="1:12" ht="31.2" thickBot="1" x14ac:dyDescent="0.35">
      <c r="A20" s="37" t="s">
        <v>89</v>
      </c>
      <c r="B20" s="29"/>
      <c r="C20" s="31" t="s">
        <v>88</v>
      </c>
      <c r="D20" s="29"/>
      <c r="E20" s="34">
        <v>12500</v>
      </c>
      <c r="F20" s="33">
        <v>2</v>
      </c>
      <c r="G20" s="35">
        <f t="shared" ref="G20:G31" si="2">E20/F20</f>
        <v>6250</v>
      </c>
      <c r="H20" s="61" t="s">
        <v>127</v>
      </c>
      <c r="I20" s="240" t="s">
        <v>146</v>
      </c>
      <c r="J20" s="232" t="s">
        <v>147</v>
      </c>
      <c r="K20" s="232" t="s">
        <v>148</v>
      </c>
      <c r="L20" s="240" t="s">
        <v>141</v>
      </c>
    </row>
    <row r="21" spans="1:12" ht="18.600000000000001" thickBot="1" x14ac:dyDescent="0.35">
      <c r="A21" s="37" t="s">
        <v>87</v>
      </c>
      <c r="B21" s="29"/>
      <c r="C21" s="31" t="s">
        <v>90</v>
      </c>
      <c r="D21" s="29"/>
      <c r="E21" s="34">
        <v>16000</v>
      </c>
      <c r="F21" s="33">
        <v>2</v>
      </c>
      <c r="G21" s="35">
        <f t="shared" si="2"/>
        <v>8000</v>
      </c>
      <c r="H21" s="62" t="s">
        <v>128</v>
      </c>
      <c r="I21" s="241"/>
      <c r="J21" s="233"/>
      <c r="K21" s="233"/>
      <c r="L21" s="241"/>
    </row>
    <row r="22" spans="1:12" ht="31.2" thickBot="1" x14ac:dyDescent="0.35">
      <c r="A22" s="37" t="s">
        <v>89</v>
      </c>
      <c r="B22" s="29"/>
      <c r="C22" s="31" t="s">
        <v>90</v>
      </c>
      <c r="D22" s="29"/>
      <c r="E22" s="34">
        <v>15000</v>
      </c>
      <c r="F22" s="33">
        <v>2</v>
      </c>
      <c r="G22" s="35">
        <f t="shared" si="2"/>
        <v>7500</v>
      </c>
      <c r="H22" s="61" t="s">
        <v>127</v>
      </c>
      <c r="I22" s="240" t="s">
        <v>149</v>
      </c>
      <c r="J22" s="232" t="s">
        <v>150</v>
      </c>
      <c r="K22" s="232" t="s">
        <v>151</v>
      </c>
      <c r="L22" s="240" t="s">
        <v>145</v>
      </c>
    </row>
    <row r="23" spans="1:12" ht="18.600000000000001" thickBot="1" x14ac:dyDescent="0.35">
      <c r="A23" s="37" t="s">
        <v>91</v>
      </c>
      <c r="B23" s="29"/>
      <c r="C23" s="31" t="s">
        <v>90</v>
      </c>
      <c r="D23" s="29"/>
      <c r="E23" s="34">
        <v>19500</v>
      </c>
      <c r="F23" s="33">
        <v>2</v>
      </c>
      <c r="G23" s="35">
        <f t="shared" si="2"/>
        <v>9750</v>
      </c>
      <c r="H23" s="62" t="s">
        <v>128</v>
      </c>
      <c r="I23" s="241"/>
      <c r="J23" s="233"/>
      <c r="K23" s="233"/>
      <c r="L23" s="241"/>
    </row>
    <row r="24" spans="1:12" ht="31.2" thickBot="1" x14ac:dyDescent="0.35">
      <c r="A24" s="37" t="s">
        <v>92</v>
      </c>
      <c r="B24" s="29"/>
      <c r="C24" s="31" t="s">
        <v>88</v>
      </c>
      <c r="D24" s="29"/>
      <c r="E24" s="34">
        <v>12500</v>
      </c>
      <c r="F24" s="33">
        <v>2</v>
      </c>
      <c r="G24" s="35">
        <f t="shared" si="2"/>
        <v>6250</v>
      </c>
      <c r="H24" s="61" t="s">
        <v>127</v>
      </c>
      <c r="I24" s="262" t="s">
        <v>152</v>
      </c>
      <c r="J24" s="232" t="s">
        <v>153</v>
      </c>
      <c r="K24" s="232" t="s">
        <v>154</v>
      </c>
      <c r="L24" s="240" t="s">
        <v>141</v>
      </c>
    </row>
    <row r="25" spans="1:12" ht="18.600000000000001" thickBot="1" x14ac:dyDescent="0.35">
      <c r="A25" s="37" t="s">
        <v>93</v>
      </c>
      <c r="B25" s="29"/>
      <c r="C25" s="31" t="s">
        <v>88</v>
      </c>
      <c r="D25" s="29"/>
      <c r="E25" s="34">
        <v>11500</v>
      </c>
      <c r="F25" s="33">
        <v>2</v>
      </c>
      <c r="G25" s="35">
        <f t="shared" si="2"/>
        <v>5750</v>
      </c>
      <c r="H25" s="62" t="s">
        <v>128</v>
      </c>
      <c r="I25" s="263"/>
      <c r="J25" s="233"/>
      <c r="K25" s="233"/>
      <c r="L25" s="241"/>
    </row>
    <row r="26" spans="1:12" ht="31.2" thickBot="1" x14ac:dyDescent="0.35">
      <c r="A26" s="37" t="s">
        <v>94</v>
      </c>
      <c r="B26" s="29"/>
      <c r="C26" s="31" t="s">
        <v>95</v>
      </c>
      <c r="D26" s="29"/>
      <c r="E26" s="34">
        <v>410</v>
      </c>
      <c r="F26" s="33">
        <v>2</v>
      </c>
      <c r="G26" s="35">
        <f t="shared" si="2"/>
        <v>205</v>
      </c>
      <c r="H26" s="61" t="s">
        <v>127</v>
      </c>
      <c r="I26" s="262" t="s">
        <v>155</v>
      </c>
      <c r="J26" s="232" t="s">
        <v>156</v>
      </c>
      <c r="K26" s="232" t="s">
        <v>157</v>
      </c>
      <c r="L26" s="240" t="s">
        <v>145</v>
      </c>
    </row>
    <row r="27" spans="1:12" ht="15" thickBot="1" x14ac:dyDescent="0.35">
      <c r="A27" s="37" t="s">
        <v>94</v>
      </c>
      <c r="B27" s="29"/>
      <c r="C27" s="31" t="s">
        <v>96</v>
      </c>
      <c r="D27" s="29"/>
      <c r="E27" s="34">
        <v>330</v>
      </c>
      <c r="F27" s="33">
        <v>2</v>
      </c>
      <c r="G27" s="35">
        <f t="shared" si="2"/>
        <v>165</v>
      </c>
      <c r="H27" s="62" t="s">
        <v>128</v>
      </c>
      <c r="I27" s="263"/>
      <c r="J27" s="233"/>
      <c r="K27" s="233"/>
      <c r="L27" s="241"/>
    </row>
    <row r="28" spans="1:12" ht="15" thickBot="1" x14ac:dyDescent="0.35">
      <c r="A28" s="312"/>
      <c r="B28" s="313"/>
      <c r="C28" s="313"/>
      <c r="D28" s="314"/>
      <c r="E28" s="34"/>
      <c r="F28" s="33"/>
      <c r="G28" s="35"/>
      <c r="H28" s="315" t="s">
        <v>201</v>
      </c>
      <c r="I28" s="316"/>
      <c r="J28" s="316"/>
      <c r="K28" s="316"/>
      <c r="L28" s="317"/>
    </row>
    <row r="29" spans="1:12" ht="21" thickBot="1" x14ac:dyDescent="0.35">
      <c r="A29" s="37" t="s">
        <v>97</v>
      </c>
      <c r="B29" s="29"/>
      <c r="C29" s="31" t="s">
        <v>98</v>
      </c>
      <c r="D29" s="29"/>
      <c r="E29" s="34">
        <v>13</v>
      </c>
      <c r="F29" s="33">
        <v>2</v>
      </c>
      <c r="G29" s="35">
        <f t="shared" si="2"/>
        <v>6.5</v>
      </c>
      <c r="H29" s="63" t="s">
        <v>1</v>
      </c>
      <c r="I29" s="47" t="s">
        <v>107</v>
      </c>
      <c r="J29" s="64" t="s">
        <v>158</v>
      </c>
      <c r="K29" s="64" t="s">
        <v>159</v>
      </c>
      <c r="L29" s="47" t="s">
        <v>110</v>
      </c>
    </row>
    <row r="30" spans="1:12" ht="27.6" thickBot="1" x14ac:dyDescent="0.35">
      <c r="A30" s="37" t="s">
        <v>99</v>
      </c>
      <c r="B30" s="29"/>
      <c r="C30" s="29"/>
      <c r="D30" s="29"/>
      <c r="E30" s="34">
        <v>750</v>
      </c>
      <c r="F30" s="33">
        <v>2</v>
      </c>
      <c r="G30" s="35">
        <f t="shared" si="2"/>
        <v>375</v>
      </c>
      <c r="H30" s="55" t="s">
        <v>160</v>
      </c>
      <c r="I30" s="50" t="s">
        <v>161</v>
      </c>
      <c r="J30" s="50">
        <v>6</v>
      </c>
      <c r="K30" s="50" t="s">
        <v>162</v>
      </c>
      <c r="L30" s="52" t="s">
        <v>163</v>
      </c>
    </row>
    <row r="31" spans="1:12" ht="27.6" thickBot="1" x14ac:dyDescent="0.35">
      <c r="A31" s="38" t="s">
        <v>100</v>
      </c>
      <c r="B31" s="39"/>
      <c r="C31" s="40" t="s">
        <v>101</v>
      </c>
      <c r="D31" s="39"/>
      <c r="E31" s="41">
        <v>1800</v>
      </c>
      <c r="F31" s="42">
        <v>2</v>
      </c>
      <c r="G31" s="43">
        <f t="shared" si="2"/>
        <v>900</v>
      </c>
      <c r="H31" s="55" t="s">
        <v>164</v>
      </c>
      <c r="I31" s="50" t="s">
        <v>165</v>
      </c>
      <c r="J31" s="50">
        <v>7</v>
      </c>
      <c r="K31" s="50" t="s">
        <v>162</v>
      </c>
      <c r="L31" s="52" t="s">
        <v>163</v>
      </c>
    </row>
    <row r="32" spans="1:12" ht="36.6" thickBot="1" x14ac:dyDescent="0.35">
      <c r="H32" s="55" t="s">
        <v>166</v>
      </c>
      <c r="I32" s="50" t="s">
        <v>167</v>
      </c>
      <c r="J32" s="50" t="s">
        <v>162</v>
      </c>
      <c r="K32" s="50">
        <v>800</v>
      </c>
      <c r="L32" s="52" t="s">
        <v>168</v>
      </c>
    </row>
    <row r="33" spans="8:13" ht="45.6" thickBot="1" x14ac:dyDescent="0.35">
      <c r="H33" s="46" t="s">
        <v>169</v>
      </c>
      <c r="I33" s="65" t="s">
        <v>170</v>
      </c>
      <c r="J33" s="65" t="s">
        <v>162</v>
      </c>
      <c r="K33" s="65">
        <v>800</v>
      </c>
      <c r="L33" s="66" t="s">
        <v>171</v>
      </c>
    </row>
    <row r="34" spans="8:13" ht="31.2" thickBot="1" x14ac:dyDescent="0.35">
      <c r="H34" s="55" t="s">
        <v>172</v>
      </c>
      <c r="I34" s="50" t="s">
        <v>173</v>
      </c>
      <c r="J34" s="50" t="s">
        <v>162</v>
      </c>
      <c r="K34" s="50">
        <v>820</v>
      </c>
      <c r="L34" s="52" t="s">
        <v>174</v>
      </c>
    </row>
    <row r="35" spans="8:13" ht="15" thickBot="1" x14ac:dyDescent="0.35">
      <c r="H35" s="318" t="s">
        <v>201</v>
      </c>
      <c r="I35" s="319"/>
      <c r="J35" s="319"/>
      <c r="K35" s="319"/>
      <c r="L35" s="320"/>
    </row>
    <row r="36" spans="8:13" ht="41.4" thickBot="1" x14ac:dyDescent="0.35">
      <c r="H36" s="46" t="s">
        <v>175</v>
      </c>
      <c r="I36" s="65" t="s">
        <v>176</v>
      </c>
      <c r="J36" s="67">
        <v>18</v>
      </c>
      <c r="K36" s="69"/>
      <c r="L36" s="65" t="s">
        <v>162</v>
      </c>
      <c r="M36" s="232" t="s">
        <v>177</v>
      </c>
    </row>
    <row r="37" spans="8:13" ht="41.4" thickBot="1" x14ac:dyDescent="0.35">
      <c r="H37" s="55" t="s">
        <v>175</v>
      </c>
      <c r="I37" s="50" t="s">
        <v>178</v>
      </c>
      <c r="J37" s="70">
        <v>21</v>
      </c>
      <c r="K37" s="71"/>
      <c r="L37" s="50" t="s">
        <v>162</v>
      </c>
      <c r="M37" s="257"/>
    </row>
    <row r="38" spans="8:13" ht="41.4" thickBot="1" x14ac:dyDescent="0.35">
      <c r="H38" s="55" t="s">
        <v>175</v>
      </c>
      <c r="I38" s="50" t="s">
        <v>179</v>
      </c>
      <c r="J38" s="70">
        <v>23</v>
      </c>
      <c r="K38" s="71"/>
      <c r="L38" s="50" t="s">
        <v>162</v>
      </c>
      <c r="M38" s="257"/>
    </row>
    <row r="39" spans="8:13" ht="41.4" thickBot="1" x14ac:dyDescent="0.35">
      <c r="H39" s="55" t="s">
        <v>175</v>
      </c>
      <c r="I39" s="50" t="s">
        <v>180</v>
      </c>
      <c r="J39" s="70">
        <v>27</v>
      </c>
      <c r="K39" s="71"/>
      <c r="L39" s="50" t="s">
        <v>162</v>
      </c>
      <c r="M39" s="233"/>
    </row>
    <row r="40" spans="8:13" ht="45.6" thickBot="1" x14ac:dyDescent="0.35">
      <c r="H40" s="72" t="s">
        <v>181</v>
      </c>
      <c r="I40" s="71"/>
      <c r="J40" s="70">
        <v>18</v>
      </c>
      <c r="K40" s="71"/>
      <c r="L40" s="50" t="s">
        <v>162</v>
      </c>
      <c r="M40" s="52" t="s">
        <v>182</v>
      </c>
    </row>
    <row r="41" spans="8:13" ht="66" customHeight="1" x14ac:dyDescent="0.3">
      <c r="H41" s="73" t="s">
        <v>183</v>
      </c>
      <c r="I41" s="321"/>
      <c r="J41" s="242">
        <v>75</v>
      </c>
      <c r="K41" s="323"/>
      <c r="L41" s="232" t="s">
        <v>162</v>
      </c>
      <c r="M41" s="240" t="s">
        <v>185</v>
      </c>
    </row>
    <row r="42" spans="8:13" ht="15" thickBot="1" x14ac:dyDescent="0.35">
      <c r="H42" s="55" t="s">
        <v>184</v>
      </c>
      <c r="I42" s="322"/>
      <c r="J42" s="243"/>
      <c r="K42" s="324"/>
      <c r="L42" s="233"/>
      <c r="M42" s="241"/>
    </row>
    <row r="43" spans="8:13" ht="31.2" thickBot="1" x14ac:dyDescent="0.35">
      <c r="H43" s="55" t="s">
        <v>186</v>
      </c>
      <c r="I43" s="71"/>
      <c r="J43" s="70">
        <v>45</v>
      </c>
      <c r="K43" s="71"/>
      <c r="L43" s="50" t="s">
        <v>162</v>
      </c>
      <c r="M43" s="52" t="s">
        <v>187</v>
      </c>
    </row>
    <row r="44" spans="8:13" ht="54.6" thickBot="1" x14ac:dyDescent="0.35">
      <c r="H44" s="55" t="s">
        <v>188</v>
      </c>
      <c r="I44" s="50" t="s">
        <v>189</v>
      </c>
      <c r="J44" s="74">
        <v>115</v>
      </c>
      <c r="K44" s="71"/>
      <c r="L44" s="50" t="s">
        <v>162</v>
      </c>
      <c r="M44" s="52" t="s">
        <v>190</v>
      </c>
    </row>
    <row r="45" spans="8:13" ht="162.6" thickBot="1" x14ac:dyDescent="0.35">
      <c r="H45" s="55" t="s">
        <v>191</v>
      </c>
      <c r="I45" s="71"/>
      <c r="J45" s="70">
        <v>65</v>
      </c>
      <c r="K45" s="71"/>
      <c r="L45" s="50" t="s">
        <v>162</v>
      </c>
      <c r="M45" s="52" t="s">
        <v>192</v>
      </c>
    </row>
    <row r="46" spans="8:13" ht="45.6" thickBot="1" x14ac:dyDescent="0.35">
      <c r="H46" s="55" t="s">
        <v>193</v>
      </c>
      <c r="I46" s="50" t="s">
        <v>194</v>
      </c>
      <c r="J46" s="70">
        <v>55</v>
      </c>
      <c r="K46" s="71"/>
      <c r="L46" s="50" t="s">
        <v>162</v>
      </c>
      <c r="M46" s="52" t="s">
        <v>195</v>
      </c>
    </row>
    <row r="47" spans="8:13" ht="45.6" thickBot="1" x14ac:dyDescent="0.35">
      <c r="H47" s="55" t="s">
        <v>193</v>
      </c>
      <c r="I47" s="50" t="s">
        <v>196</v>
      </c>
      <c r="J47" s="70">
        <v>65</v>
      </c>
      <c r="K47" s="71"/>
      <c r="L47" s="50" t="s">
        <v>162</v>
      </c>
      <c r="M47" s="52" t="s">
        <v>195</v>
      </c>
    </row>
    <row r="48" spans="8:13" ht="45.6" thickBot="1" x14ac:dyDescent="0.35">
      <c r="H48" s="55" t="s">
        <v>193</v>
      </c>
      <c r="I48" s="50" t="s">
        <v>197</v>
      </c>
      <c r="J48" s="70">
        <v>65</v>
      </c>
      <c r="K48" s="71"/>
      <c r="L48" s="50" t="s">
        <v>162</v>
      </c>
      <c r="M48" s="52" t="s">
        <v>195</v>
      </c>
    </row>
    <row r="49" spans="8:13" ht="90.6" thickBot="1" x14ac:dyDescent="0.35">
      <c r="H49" s="55" t="s">
        <v>198</v>
      </c>
      <c r="I49" s="50" t="s">
        <v>199</v>
      </c>
      <c r="J49" s="74">
        <v>120</v>
      </c>
      <c r="K49" s="71"/>
      <c r="L49" s="50" t="s">
        <v>162</v>
      </c>
      <c r="M49" s="52" t="s">
        <v>200</v>
      </c>
    </row>
    <row r="50" spans="8:13" x14ac:dyDescent="0.3">
      <c r="H50" s="1"/>
      <c r="I50" s="1"/>
      <c r="J50" s="1"/>
      <c r="K50" s="1"/>
      <c r="L50" s="1"/>
    </row>
  </sheetData>
  <mergeCells count="43">
    <mergeCell ref="A1:G1"/>
    <mergeCell ref="A2:B2"/>
    <mergeCell ref="A9:G9"/>
    <mergeCell ref="A15:F15"/>
    <mergeCell ref="A18:G18"/>
    <mergeCell ref="A3:G3"/>
    <mergeCell ref="I13:I14"/>
    <mergeCell ref="J13:J14"/>
    <mergeCell ref="K13:K14"/>
    <mergeCell ref="L13:L14"/>
    <mergeCell ref="I16:I17"/>
    <mergeCell ref="J16:J17"/>
    <mergeCell ref="K16:K17"/>
    <mergeCell ref="L16:L17"/>
    <mergeCell ref="I18:I19"/>
    <mergeCell ref="J18:J19"/>
    <mergeCell ref="K18:K19"/>
    <mergeCell ref="L18:L19"/>
    <mergeCell ref="I20:I21"/>
    <mergeCell ref="J20:J21"/>
    <mergeCell ref="K20:K21"/>
    <mergeCell ref="L20:L21"/>
    <mergeCell ref="I22:I23"/>
    <mergeCell ref="J22:J23"/>
    <mergeCell ref="K22:K23"/>
    <mergeCell ref="L22:L23"/>
    <mergeCell ref="I24:I25"/>
    <mergeCell ref="J24:J25"/>
    <mergeCell ref="K24:K25"/>
    <mergeCell ref="L24:L25"/>
    <mergeCell ref="M41:M42"/>
    <mergeCell ref="I26:I27"/>
    <mergeCell ref="J26:J27"/>
    <mergeCell ref="K26:K27"/>
    <mergeCell ref="L26:L27"/>
    <mergeCell ref="M36:M39"/>
    <mergeCell ref="A28:D28"/>
    <mergeCell ref="H28:L28"/>
    <mergeCell ref="H35:L35"/>
    <mergeCell ref="I41:I42"/>
    <mergeCell ref="J41:J42"/>
    <mergeCell ref="K41:K42"/>
    <mergeCell ref="L41:L4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6" workbookViewId="0">
      <selection activeCell="K5" sqref="K5"/>
    </sheetView>
  </sheetViews>
  <sheetFormatPr defaultRowHeight="14.4" x14ac:dyDescent="0.3"/>
  <cols>
    <col min="1" max="1" width="9.109375" customWidth="1"/>
    <col min="2" max="2" width="44.77734375" customWidth="1"/>
    <col min="6" max="6" width="19.6640625" customWidth="1"/>
    <col min="9" max="9" width="36.6640625" customWidth="1"/>
  </cols>
  <sheetData>
    <row r="1" spans="1:9" ht="15" thickBot="1" x14ac:dyDescent="0.35">
      <c r="A1" s="54" t="s">
        <v>202</v>
      </c>
      <c r="B1" s="240" t="s">
        <v>205</v>
      </c>
      <c r="C1" s="232">
        <v>25</v>
      </c>
      <c r="D1" s="232">
        <v>800</v>
      </c>
      <c r="E1" s="232">
        <v>688</v>
      </c>
      <c r="F1" s="348"/>
      <c r="G1" s="349"/>
      <c r="H1" s="349"/>
      <c r="I1" s="349"/>
    </row>
    <row r="2" spans="1:9" ht="15.6" thickBot="1" x14ac:dyDescent="0.35">
      <c r="A2" s="54" t="s">
        <v>203</v>
      </c>
      <c r="B2" s="350"/>
      <c r="C2" s="257"/>
      <c r="D2" s="257"/>
      <c r="E2" s="257"/>
      <c r="F2" s="234" t="s">
        <v>296</v>
      </c>
      <c r="G2" s="235"/>
      <c r="H2" s="235"/>
      <c r="I2" s="236"/>
    </row>
    <row r="3" spans="1:9" ht="45.6" thickBot="1" x14ac:dyDescent="0.35">
      <c r="A3" s="72" t="s">
        <v>204</v>
      </c>
      <c r="B3" s="241"/>
      <c r="C3" s="233"/>
      <c r="D3" s="233"/>
      <c r="E3" s="233"/>
      <c r="F3" s="55" t="s">
        <v>277</v>
      </c>
      <c r="G3" s="50" t="s">
        <v>278</v>
      </c>
      <c r="H3" s="50">
        <v>5500</v>
      </c>
      <c r="I3" s="52" t="s">
        <v>279</v>
      </c>
    </row>
    <row r="4" spans="1:9" ht="30" customHeight="1" thickBot="1" x14ac:dyDescent="0.35">
      <c r="A4" s="54" t="s">
        <v>206</v>
      </c>
      <c r="B4" s="240" t="s">
        <v>208</v>
      </c>
      <c r="C4" s="232">
        <v>25</v>
      </c>
      <c r="D4" s="337">
        <v>1035</v>
      </c>
      <c r="E4" s="232">
        <v>890</v>
      </c>
      <c r="F4" s="55" t="s">
        <v>277</v>
      </c>
      <c r="G4" s="50" t="s">
        <v>280</v>
      </c>
      <c r="H4" s="50">
        <v>3800</v>
      </c>
      <c r="I4" s="52" t="s">
        <v>279</v>
      </c>
    </row>
    <row r="5" spans="1:9" ht="45.6" thickBot="1" x14ac:dyDescent="0.35">
      <c r="A5" s="55" t="s">
        <v>207</v>
      </c>
      <c r="B5" s="241"/>
      <c r="C5" s="233"/>
      <c r="D5" s="339"/>
      <c r="E5" s="233"/>
      <c r="F5" s="55" t="s">
        <v>281</v>
      </c>
      <c r="G5" s="50" t="s">
        <v>278</v>
      </c>
      <c r="H5" s="50">
        <v>3400</v>
      </c>
      <c r="I5" s="52" t="s">
        <v>279</v>
      </c>
    </row>
    <row r="6" spans="1:9" ht="69" customHeight="1" thickBot="1" x14ac:dyDescent="0.35">
      <c r="A6" s="54" t="s">
        <v>209</v>
      </c>
      <c r="B6" s="240" t="s">
        <v>211</v>
      </c>
      <c r="C6" s="232">
        <v>30</v>
      </c>
      <c r="D6" s="232" t="s">
        <v>212</v>
      </c>
      <c r="E6" s="232" t="s">
        <v>212</v>
      </c>
      <c r="F6" s="80" t="s">
        <v>282</v>
      </c>
      <c r="G6" s="50" t="s">
        <v>278</v>
      </c>
      <c r="H6" s="50">
        <v>3400</v>
      </c>
      <c r="I6" s="52" t="s">
        <v>279</v>
      </c>
    </row>
    <row r="7" spans="1:9" ht="36.6" thickBot="1" x14ac:dyDescent="0.35">
      <c r="A7" s="72" t="s">
        <v>210</v>
      </c>
      <c r="B7" s="241"/>
      <c r="C7" s="233"/>
      <c r="D7" s="233"/>
      <c r="E7" s="233"/>
      <c r="F7" s="49" t="s">
        <v>283</v>
      </c>
      <c r="G7" s="50" t="s">
        <v>278</v>
      </c>
      <c r="H7" s="50">
        <v>4800</v>
      </c>
      <c r="I7" s="52" t="s">
        <v>284</v>
      </c>
    </row>
    <row r="8" spans="1:9" ht="63.6" thickBot="1" x14ac:dyDescent="0.35">
      <c r="A8" s="54" t="s">
        <v>213</v>
      </c>
      <c r="B8" s="56" t="s">
        <v>215</v>
      </c>
      <c r="C8" s="232">
        <v>25</v>
      </c>
      <c r="D8" s="337">
        <v>1670</v>
      </c>
      <c r="E8" s="343">
        <v>1436</v>
      </c>
      <c r="F8" s="55" t="s">
        <v>285</v>
      </c>
      <c r="G8" s="50" t="s">
        <v>278</v>
      </c>
      <c r="H8" s="50">
        <v>5400</v>
      </c>
      <c r="I8" s="52" t="s">
        <v>286</v>
      </c>
    </row>
    <row r="9" spans="1:9" ht="21" thickBot="1" x14ac:dyDescent="0.35">
      <c r="A9" s="55" t="s">
        <v>214</v>
      </c>
      <c r="B9" s="52" t="s">
        <v>216</v>
      </c>
      <c r="C9" s="233"/>
      <c r="D9" s="339"/>
      <c r="E9" s="344"/>
      <c r="F9" s="55" t="s">
        <v>287</v>
      </c>
      <c r="G9" s="50" t="s">
        <v>288</v>
      </c>
      <c r="H9" s="50">
        <v>780</v>
      </c>
      <c r="I9" s="240" t="s">
        <v>289</v>
      </c>
    </row>
    <row r="10" spans="1:9" ht="54.6" thickBot="1" x14ac:dyDescent="0.35">
      <c r="A10" s="55" t="s">
        <v>217</v>
      </c>
      <c r="B10" s="52" t="s">
        <v>218</v>
      </c>
      <c r="C10" s="50">
        <v>25</v>
      </c>
      <c r="D10" s="76">
        <v>1500</v>
      </c>
      <c r="E10" s="77">
        <v>1290</v>
      </c>
      <c r="F10" s="55" t="s">
        <v>287</v>
      </c>
      <c r="G10" s="50" t="s">
        <v>290</v>
      </c>
      <c r="H10" s="50">
        <v>1300</v>
      </c>
      <c r="I10" s="241"/>
    </row>
    <row r="11" spans="1:9" ht="21" thickBot="1" x14ac:dyDescent="0.35">
      <c r="A11" s="78" t="s">
        <v>219</v>
      </c>
      <c r="B11" s="240" t="s">
        <v>222</v>
      </c>
      <c r="C11" s="232">
        <v>25</v>
      </c>
      <c r="D11" s="337">
        <v>1590</v>
      </c>
      <c r="E11" s="343">
        <v>1367</v>
      </c>
      <c r="F11" s="55" t="s">
        <v>291</v>
      </c>
      <c r="G11" s="50" t="s">
        <v>292</v>
      </c>
      <c r="H11" s="50">
        <v>900</v>
      </c>
      <c r="I11" s="240" t="s">
        <v>293</v>
      </c>
    </row>
    <row r="12" spans="1:9" ht="21" thickBot="1" x14ac:dyDescent="0.35">
      <c r="A12" s="73" t="s">
        <v>220</v>
      </c>
      <c r="B12" s="350"/>
      <c r="C12" s="257"/>
      <c r="D12" s="338"/>
      <c r="E12" s="354"/>
      <c r="F12" s="55" t="s">
        <v>291</v>
      </c>
      <c r="G12" s="50" t="s">
        <v>290</v>
      </c>
      <c r="H12" s="50">
        <v>2500</v>
      </c>
      <c r="I12" s="350"/>
    </row>
    <row r="13" spans="1:9" ht="15" thickBot="1" x14ac:dyDescent="0.35">
      <c r="A13" s="55" t="s">
        <v>221</v>
      </c>
      <c r="B13" s="241"/>
      <c r="C13" s="233"/>
      <c r="D13" s="339"/>
      <c r="E13" s="344"/>
      <c r="F13" s="55" t="s">
        <v>291</v>
      </c>
      <c r="G13" s="50" t="s">
        <v>294</v>
      </c>
      <c r="H13" s="50">
        <v>5000</v>
      </c>
      <c r="I13" s="241"/>
    </row>
    <row r="14" spans="1:9" ht="30" customHeight="1" thickBot="1" x14ac:dyDescent="0.35">
      <c r="A14" s="54" t="s">
        <v>223</v>
      </c>
      <c r="B14" s="240" t="s">
        <v>225</v>
      </c>
      <c r="C14" s="232">
        <v>25</v>
      </c>
      <c r="D14" s="337">
        <v>2105</v>
      </c>
      <c r="E14" s="343">
        <v>1810</v>
      </c>
      <c r="F14" s="351" t="s">
        <v>295</v>
      </c>
      <c r="G14" s="352"/>
      <c r="H14" s="352"/>
      <c r="I14" s="353"/>
    </row>
    <row r="15" spans="1:9" ht="18.600000000000001" thickBot="1" x14ac:dyDescent="0.35">
      <c r="A15" s="55" t="s">
        <v>224</v>
      </c>
      <c r="B15" s="241"/>
      <c r="C15" s="233"/>
      <c r="D15" s="339"/>
      <c r="E15" s="344"/>
      <c r="F15" s="82" t="s">
        <v>297</v>
      </c>
      <c r="G15" s="31" t="s">
        <v>298</v>
      </c>
      <c r="H15" s="31">
        <v>1600</v>
      </c>
      <c r="I15" s="57" t="s">
        <v>299</v>
      </c>
    </row>
    <row r="16" spans="1:9" ht="39" customHeight="1" thickBot="1" x14ac:dyDescent="0.35">
      <c r="A16" s="54" t="s">
        <v>226</v>
      </c>
      <c r="B16" s="240" t="s">
        <v>228</v>
      </c>
      <c r="C16" s="232">
        <v>25</v>
      </c>
      <c r="D16" s="337">
        <v>1015</v>
      </c>
      <c r="E16" s="232">
        <v>873</v>
      </c>
      <c r="F16" s="82" t="s">
        <v>301</v>
      </c>
      <c r="G16" s="31" t="s">
        <v>298</v>
      </c>
      <c r="H16" s="31">
        <v>2100</v>
      </c>
      <c r="I16" s="57" t="s">
        <v>300</v>
      </c>
    </row>
    <row r="17" spans="1:9" ht="15" thickBot="1" x14ac:dyDescent="0.35">
      <c r="A17" s="55" t="s">
        <v>227</v>
      </c>
      <c r="B17" s="241"/>
      <c r="C17" s="233"/>
      <c r="D17" s="339"/>
      <c r="E17" s="233"/>
      <c r="F17" s="82" t="s">
        <v>302</v>
      </c>
      <c r="G17" s="31" t="s">
        <v>298</v>
      </c>
      <c r="H17" s="31">
        <v>2100</v>
      </c>
      <c r="I17" s="51"/>
    </row>
    <row r="18" spans="1:9" ht="31.2" thickBot="1" x14ac:dyDescent="0.35">
      <c r="A18" s="54" t="s">
        <v>229</v>
      </c>
      <c r="B18" s="240" t="s">
        <v>231</v>
      </c>
      <c r="C18" s="232">
        <v>25</v>
      </c>
      <c r="D18" s="337">
        <v>1080</v>
      </c>
      <c r="E18" s="232">
        <v>929</v>
      </c>
      <c r="F18" s="351" t="s">
        <v>303</v>
      </c>
      <c r="G18" s="352"/>
      <c r="H18" s="352"/>
      <c r="I18" s="353"/>
    </row>
    <row r="19" spans="1:9" ht="21" thickBot="1" x14ac:dyDescent="0.35">
      <c r="A19" s="55" t="s">
        <v>230</v>
      </c>
      <c r="B19" s="241"/>
      <c r="C19" s="233"/>
      <c r="D19" s="339"/>
      <c r="E19" s="233"/>
      <c r="F19" s="54" t="s">
        <v>304</v>
      </c>
      <c r="G19" s="58" t="s">
        <v>306</v>
      </c>
      <c r="H19" s="232">
        <v>5000</v>
      </c>
      <c r="I19" s="240" t="s">
        <v>308</v>
      </c>
    </row>
    <row r="20" spans="1:9" ht="51.6" thickBot="1" x14ac:dyDescent="0.35">
      <c r="A20" s="55" t="s">
        <v>232</v>
      </c>
      <c r="B20" s="52" t="s">
        <v>233</v>
      </c>
      <c r="C20" s="50">
        <v>25</v>
      </c>
      <c r="D20" s="76">
        <v>1430</v>
      </c>
      <c r="E20" s="77">
        <v>1230</v>
      </c>
      <c r="F20" s="55" t="s">
        <v>305</v>
      </c>
      <c r="G20" s="50" t="s">
        <v>307</v>
      </c>
      <c r="H20" s="233"/>
      <c r="I20" s="350"/>
    </row>
    <row r="21" spans="1:9" ht="20.399999999999999" x14ac:dyDescent="0.3">
      <c r="A21" s="79" t="s">
        <v>234</v>
      </c>
      <c r="B21" s="240" t="s">
        <v>237</v>
      </c>
      <c r="C21" s="232">
        <v>30</v>
      </c>
      <c r="D21" s="337">
        <v>1939</v>
      </c>
      <c r="E21" s="343">
        <v>1668</v>
      </c>
      <c r="F21" s="54" t="s">
        <v>304</v>
      </c>
      <c r="G21" s="56" t="s">
        <v>309</v>
      </c>
      <c r="H21" s="232">
        <v>5000</v>
      </c>
      <c r="I21" s="350"/>
    </row>
    <row r="22" spans="1:9" ht="31.2" thickBot="1" x14ac:dyDescent="0.35">
      <c r="A22" s="54" t="s">
        <v>235</v>
      </c>
      <c r="B22" s="350"/>
      <c r="C22" s="257"/>
      <c r="D22" s="338"/>
      <c r="E22" s="354"/>
      <c r="F22" s="55" t="s">
        <v>305</v>
      </c>
      <c r="G22" s="50" t="s">
        <v>307</v>
      </c>
      <c r="H22" s="233"/>
      <c r="I22" s="241"/>
    </row>
    <row r="23" spans="1:9" ht="27.6" thickBot="1" x14ac:dyDescent="0.35">
      <c r="A23" s="80" t="s">
        <v>236</v>
      </c>
      <c r="B23" s="241"/>
      <c r="C23" s="233"/>
      <c r="D23" s="339"/>
      <c r="E23" s="344"/>
      <c r="F23" s="345" t="s">
        <v>310</v>
      </c>
      <c r="G23" s="321"/>
      <c r="H23" s="232">
        <v>600</v>
      </c>
      <c r="I23" s="56" t="s">
        <v>311</v>
      </c>
    </row>
    <row r="24" spans="1:9" ht="27.6" thickBot="1" x14ac:dyDescent="0.35">
      <c r="A24" s="54" t="s">
        <v>238</v>
      </c>
      <c r="B24" s="56" t="s">
        <v>240</v>
      </c>
      <c r="C24" s="232">
        <v>25</v>
      </c>
      <c r="D24" s="337">
        <v>1110</v>
      </c>
      <c r="E24" s="232">
        <v>955</v>
      </c>
      <c r="F24" s="347"/>
      <c r="G24" s="322"/>
      <c r="H24" s="233"/>
      <c r="I24" s="52" t="s">
        <v>312</v>
      </c>
    </row>
    <row r="25" spans="1:9" ht="27.6" thickBot="1" x14ac:dyDescent="0.35">
      <c r="A25" s="55" t="s">
        <v>239</v>
      </c>
      <c r="B25" s="52" t="s">
        <v>241</v>
      </c>
      <c r="C25" s="233"/>
      <c r="D25" s="339"/>
      <c r="E25" s="233"/>
    </row>
    <row r="26" spans="1:9" ht="20.399999999999999" x14ac:dyDescent="0.3">
      <c r="A26" s="81" t="s">
        <v>244</v>
      </c>
      <c r="B26" s="240" t="s">
        <v>246</v>
      </c>
      <c r="C26" s="232">
        <v>25</v>
      </c>
      <c r="D26" s="337">
        <v>2155</v>
      </c>
      <c r="E26" s="343">
        <v>1853</v>
      </c>
    </row>
    <row r="27" spans="1:9" ht="21" thickBot="1" x14ac:dyDescent="0.35">
      <c r="A27" s="55" t="s">
        <v>245</v>
      </c>
      <c r="B27" s="241"/>
      <c r="C27" s="233"/>
      <c r="D27" s="339"/>
      <c r="E27" s="344"/>
    </row>
    <row r="28" spans="1:9" ht="33" customHeight="1" x14ac:dyDescent="0.3">
      <c r="A28" s="81" t="s">
        <v>244</v>
      </c>
      <c r="B28" s="240" t="s">
        <v>248</v>
      </c>
      <c r="C28" s="232">
        <v>30</v>
      </c>
      <c r="D28" s="337">
        <v>2335</v>
      </c>
      <c r="E28" s="343">
        <v>2008</v>
      </c>
    </row>
    <row r="29" spans="1:9" ht="21" thickBot="1" x14ac:dyDescent="0.35">
      <c r="A29" s="80" t="s">
        <v>247</v>
      </c>
      <c r="B29" s="241"/>
      <c r="C29" s="233"/>
      <c r="D29" s="339"/>
      <c r="E29" s="344"/>
    </row>
    <row r="30" spans="1:9" ht="45.6" thickBot="1" x14ac:dyDescent="0.35">
      <c r="A30" s="55" t="s">
        <v>249</v>
      </c>
      <c r="B30" s="52" t="s">
        <v>250</v>
      </c>
      <c r="C30" s="50">
        <v>30</v>
      </c>
      <c r="D30" s="50">
        <v>955</v>
      </c>
      <c r="E30" s="50">
        <v>821</v>
      </c>
    </row>
    <row r="31" spans="1:9" ht="99" x14ac:dyDescent="0.3">
      <c r="A31" s="54" t="s">
        <v>251</v>
      </c>
      <c r="B31" s="56" t="s">
        <v>253</v>
      </c>
      <c r="C31" s="232">
        <v>30</v>
      </c>
      <c r="D31" s="337">
        <v>1545</v>
      </c>
      <c r="E31" s="343">
        <v>1329</v>
      </c>
    </row>
    <row r="32" spans="1:9" ht="27.6" thickBot="1" x14ac:dyDescent="0.35">
      <c r="A32" s="55" t="s">
        <v>252</v>
      </c>
      <c r="B32" s="52" t="s">
        <v>254</v>
      </c>
      <c r="C32" s="233"/>
      <c r="D32" s="339"/>
      <c r="E32" s="344"/>
    </row>
    <row r="33" spans="1:5" ht="27" x14ac:dyDescent="0.3">
      <c r="A33" s="345" t="s">
        <v>255</v>
      </c>
      <c r="B33" s="56" t="s">
        <v>256</v>
      </c>
      <c r="C33" s="232">
        <v>1</v>
      </c>
      <c r="D33" s="232" t="s">
        <v>212</v>
      </c>
      <c r="E33" s="232" t="s">
        <v>212</v>
      </c>
    </row>
    <row r="34" spans="1:5" ht="36" x14ac:dyDescent="0.3">
      <c r="A34" s="346"/>
      <c r="B34" s="56" t="s">
        <v>257</v>
      </c>
      <c r="C34" s="257"/>
      <c r="D34" s="257"/>
      <c r="E34" s="257"/>
    </row>
    <row r="35" spans="1:5" ht="18.600000000000001" thickBot="1" x14ac:dyDescent="0.35">
      <c r="A35" s="347"/>
      <c r="B35" s="52" t="s">
        <v>258</v>
      </c>
      <c r="C35" s="233"/>
      <c r="D35" s="233"/>
      <c r="E35" s="233"/>
    </row>
    <row r="36" spans="1:5" ht="15.6" thickBot="1" x14ac:dyDescent="0.35">
      <c r="A36" s="234" t="s">
        <v>313</v>
      </c>
      <c r="B36" s="235"/>
      <c r="C36" s="235"/>
      <c r="D36" s="235"/>
      <c r="E36" s="235"/>
    </row>
    <row r="37" spans="1:5" ht="21" thickBot="1" x14ac:dyDescent="0.35">
      <c r="A37" s="89" t="s">
        <v>259</v>
      </c>
      <c r="B37" s="84" t="s">
        <v>261</v>
      </c>
      <c r="C37" s="31">
        <v>25</v>
      </c>
      <c r="D37" s="85">
        <v>3630</v>
      </c>
      <c r="E37" s="86">
        <v>3122</v>
      </c>
    </row>
    <row r="38" spans="1:5" ht="27.6" thickBot="1" x14ac:dyDescent="0.35">
      <c r="A38" s="82" t="s">
        <v>260</v>
      </c>
      <c r="B38" s="31" t="s">
        <v>262</v>
      </c>
      <c r="C38" s="31">
        <v>5</v>
      </c>
      <c r="D38" s="31">
        <v>875</v>
      </c>
      <c r="E38" s="31">
        <v>753</v>
      </c>
    </row>
    <row r="39" spans="1:5" ht="21" thickBot="1" x14ac:dyDescent="0.35">
      <c r="A39" s="83" t="s">
        <v>263</v>
      </c>
      <c r="B39" s="84" t="s">
        <v>261</v>
      </c>
      <c r="C39" s="31">
        <v>25</v>
      </c>
      <c r="D39" s="85">
        <v>2755</v>
      </c>
      <c r="E39" s="86">
        <v>2369</v>
      </c>
    </row>
    <row r="40" spans="1:5" ht="27.6" thickBot="1" x14ac:dyDescent="0.35">
      <c r="A40" s="82" t="s">
        <v>260</v>
      </c>
      <c r="B40" s="31" t="s">
        <v>262</v>
      </c>
      <c r="C40" s="31">
        <v>5</v>
      </c>
      <c r="D40" s="31">
        <v>680</v>
      </c>
      <c r="E40" s="31">
        <v>585</v>
      </c>
    </row>
    <row r="41" spans="1:5" ht="15" thickBot="1" x14ac:dyDescent="0.35">
      <c r="A41" s="340" t="s">
        <v>314</v>
      </c>
      <c r="B41" s="341"/>
      <c r="C41" s="341"/>
      <c r="D41" s="341"/>
      <c r="E41" s="342"/>
    </row>
    <row r="42" spans="1:5" ht="21" customHeight="1" x14ac:dyDescent="0.3">
      <c r="A42" s="90" t="s">
        <v>264</v>
      </c>
      <c r="B42" s="296" t="s">
        <v>266</v>
      </c>
      <c r="C42" s="296">
        <v>25</v>
      </c>
      <c r="D42" s="296">
        <v>980</v>
      </c>
      <c r="E42" s="296">
        <v>843</v>
      </c>
    </row>
    <row r="43" spans="1:5" ht="15" thickBot="1" x14ac:dyDescent="0.35">
      <c r="A43" s="82" t="s">
        <v>265</v>
      </c>
      <c r="B43" s="297"/>
      <c r="C43" s="297"/>
      <c r="D43" s="297"/>
      <c r="E43" s="297"/>
    </row>
    <row r="44" spans="1:5" ht="40.799999999999997" x14ac:dyDescent="0.3">
      <c r="A44" s="87" t="s">
        <v>267</v>
      </c>
      <c r="B44" s="232" t="s">
        <v>269</v>
      </c>
      <c r="C44" s="232">
        <v>25</v>
      </c>
      <c r="D44" s="232" t="s">
        <v>212</v>
      </c>
      <c r="E44" s="232" t="s">
        <v>212</v>
      </c>
    </row>
    <row r="45" spans="1:5" ht="15" thickBot="1" x14ac:dyDescent="0.35">
      <c r="A45" s="55" t="s">
        <v>268</v>
      </c>
      <c r="B45" s="233"/>
      <c r="C45" s="233"/>
      <c r="D45" s="233"/>
      <c r="E45" s="233"/>
    </row>
    <row r="46" spans="1:5" ht="45" x14ac:dyDescent="0.3">
      <c r="A46" s="54" t="s">
        <v>270</v>
      </c>
      <c r="B46" s="57" t="s">
        <v>272</v>
      </c>
      <c r="C46" s="232">
        <v>25</v>
      </c>
      <c r="D46" s="232">
        <v>600</v>
      </c>
      <c r="E46" s="232">
        <v>516</v>
      </c>
    </row>
    <row r="47" spans="1:5" ht="15" thickBot="1" x14ac:dyDescent="0.35">
      <c r="A47" s="55" t="s">
        <v>271</v>
      </c>
      <c r="B47" s="50" t="s">
        <v>273</v>
      </c>
      <c r="C47" s="233"/>
      <c r="D47" s="233"/>
      <c r="E47" s="233"/>
    </row>
    <row r="48" spans="1:5" ht="24" customHeight="1" x14ac:dyDescent="0.3">
      <c r="A48" s="75" t="s">
        <v>274</v>
      </c>
      <c r="B48" s="232" t="s">
        <v>276</v>
      </c>
      <c r="C48" s="232">
        <v>25</v>
      </c>
      <c r="D48" s="232" t="s">
        <v>212</v>
      </c>
      <c r="E48" s="232" t="s">
        <v>212</v>
      </c>
    </row>
    <row r="49" spans="1:5" ht="21" thickBot="1" x14ac:dyDescent="0.35">
      <c r="A49" s="55" t="s">
        <v>275</v>
      </c>
      <c r="B49" s="233"/>
      <c r="C49" s="233"/>
      <c r="D49" s="233"/>
      <c r="E49" s="233"/>
    </row>
  </sheetData>
  <mergeCells count="82">
    <mergeCell ref="B1:B3"/>
    <mergeCell ref="C1:C3"/>
    <mergeCell ref="D1:D3"/>
    <mergeCell ref="B4:B5"/>
    <mergeCell ref="C4:C5"/>
    <mergeCell ref="D4:D5"/>
    <mergeCell ref="B6:B7"/>
    <mergeCell ref="C6:C7"/>
    <mergeCell ref="D6:D7"/>
    <mergeCell ref="C8:C9"/>
    <mergeCell ref="D8:D9"/>
    <mergeCell ref="B11:B13"/>
    <mergeCell ref="C11:C13"/>
    <mergeCell ref="D11:D13"/>
    <mergeCell ref="B14:B15"/>
    <mergeCell ref="C14:C15"/>
    <mergeCell ref="D14:D15"/>
    <mergeCell ref="B16:B17"/>
    <mergeCell ref="C16:C17"/>
    <mergeCell ref="D16:D17"/>
    <mergeCell ref="E14:E15"/>
    <mergeCell ref="E42:E43"/>
    <mergeCell ref="C33:C35"/>
    <mergeCell ref="D33:D35"/>
    <mergeCell ref="B28:B29"/>
    <mergeCell ref="C28:C29"/>
    <mergeCell ref="D28:D29"/>
    <mergeCell ref="C31:C32"/>
    <mergeCell ref="D31:D32"/>
    <mergeCell ref="E16:E17"/>
    <mergeCell ref="E18:E19"/>
    <mergeCell ref="E21:E23"/>
    <mergeCell ref="E24:E25"/>
    <mergeCell ref="B44:B45"/>
    <mergeCell ref="C44:C45"/>
    <mergeCell ref="D44:D45"/>
    <mergeCell ref="E44:E45"/>
    <mergeCell ref="B42:B43"/>
    <mergeCell ref="C42:C43"/>
    <mergeCell ref="D42:D43"/>
    <mergeCell ref="E1:E3"/>
    <mergeCell ref="E4:E5"/>
    <mergeCell ref="E6:E7"/>
    <mergeCell ref="E8:E9"/>
    <mergeCell ref="E11:E13"/>
    <mergeCell ref="E33:E35"/>
    <mergeCell ref="A36:E36"/>
    <mergeCell ref="B18:B19"/>
    <mergeCell ref="C18:C19"/>
    <mergeCell ref="D18:D19"/>
    <mergeCell ref="B21:B23"/>
    <mergeCell ref="C26:C27"/>
    <mergeCell ref="D26:D27"/>
    <mergeCell ref="E26:E27"/>
    <mergeCell ref="F18:I18"/>
    <mergeCell ref="E31:E32"/>
    <mergeCell ref="I19:I22"/>
    <mergeCell ref="H21:H22"/>
    <mergeCell ref="F23:F24"/>
    <mergeCell ref="G23:G24"/>
    <mergeCell ref="H23:H24"/>
    <mergeCell ref="F1:I1"/>
    <mergeCell ref="F2:I2"/>
    <mergeCell ref="I9:I10"/>
    <mergeCell ref="I11:I13"/>
    <mergeCell ref="F14:I14"/>
    <mergeCell ref="B48:B49"/>
    <mergeCell ref="C48:C49"/>
    <mergeCell ref="D48:D49"/>
    <mergeCell ref="E48:E49"/>
    <mergeCell ref="H19:H20"/>
    <mergeCell ref="C46:C47"/>
    <mergeCell ref="D46:D47"/>
    <mergeCell ref="E46:E47"/>
    <mergeCell ref="C21:C23"/>
    <mergeCell ref="D21:D23"/>
    <mergeCell ref="A41:E41"/>
    <mergeCell ref="E28:E29"/>
    <mergeCell ref="A33:A35"/>
    <mergeCell ref="C24:C25"/>
    <mergeCell ref="D24:D25"/>
    <mergeCell ref="B26:B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41" workbookViewId="0">
      <selection activeCell="M44" sqref="M44"/>
    </sheetView>
  </sheetViews>
  <sheetFormatPr defaultRowHeight="14.4" x14ac:dyDescent="0.3"/>
  <cols>
    <col min="1" max="1" width="15.5546875" customWidth="1"/>
    <col min="5" max="5" width="34" customWidth="1"/>
    <col min="7" max="7" width="16.77734375" customWidth="1"/>
  </cols>
  <sheetData>
    <row r="1" spans="1:10" ht="15" thickBot="1" x14ac:dyDescent="0.35">
      <c r="A1" s="121"/>
    </row>
    <row r="2" spans="1:10" ht="33" customHeight="1" thickBot="1" x14ac:dyDescent="0.35">
      <c r="A2" s="122" t="s">
        <v>536</v>
      </c>
      <c r="B2" s="355" t="s">
        <v>537</v>
      </c>
      <c r="C2" s="355"/>
      <c r="D2" s="355"/>
      <c r="E2" s="123" t="s">
        <v>110</v>
      </c>
      <c r="F2" s="128" t="s">
        <v>64</v>
      </c>
      <c r="G2" s="129" t="s">
        <v>78</v>
      </c>
      <c r="H2" s="129" t="s">
        <v>584</v>
      </c>
      <c r="I2" s="130" t="s">
        <v>55</v>
      </c>
      <c r="J2" s="129" t="s">
        <v>63</v>
      </c>
    </row>
    <row r="3" spans="1:10" ht="15" thickBot="1" x14ac:dyDescent="0.35">
      <c r="A3" s="124"/>
      <c r="B3" s="356" t="s">
        <v>538</v>
      </c>
      <c r="C3" s="356"/>
      <c r="D3" s="356"/>
      <c r="E3" s="124"/>
      <c r="F3" s="227" t="s">
        <v>585</v>
      </c>
      <c r="G3" s="228"/>
      <c r="H3" s="228"/>
      <c r="I3" s="228"/>
      <c r="J3" s="229"/>
    </row>
    <row r="4" spans="1:10" ht="39.6" customHeight="1" thickBot="1" x14ac:dyDescent="0.35">
      <c r="A4" s="55" t="s">
        <v>539</v>
      </c>
      <c r="B4" s="50" t="s">
        <v>540</v>
      </c>
      <c r="C4" s="50" t="s">
        <v>541</v>
      </c>
      <c r="D4" s="50" t="s">
        <v>162</v>
      </c>
      <c r="E4" s="240" t="s">
        <v>542</v>
      </c>
      <c r="F4" s="82" t="s">
        <v>586</v>
      </c>
      <c r="G4" s="111" t="s">
        <v>587</v>
      </c>
      <c r="H4" s="111" t="s">
        <v>588</v>
      </c>
      <c r="I4" s="31" t="s">
        <v>589</v>
      </c>
      <c r="J4" s="31">
        <v>1400</v>
      </c>
    </row>
    <row r="5" spans="1:10" ht="31.2" hidden="1" customHeight="1" thickBot="1" x14ac:dyDescent="0.35">
      <c r="A5" s="55" t="s">
        <v>543</v>
      </c>
      <c r="B5" s="50" t="s">
        <v>540</v>
      </c>
      <c r="C5" s="50" t="s">
        <v>541</v>
      </c>
      <c r="D5" s="50" t="s">
        <v>162</v>
      </c>
      <c r="E5" s="350"/>
      <c r="F5" s="82" t="s">
        <v>586</v>
      </c>
      <c r="G5" s="111" t="s">
        <v>587</v>
      </c>
      <c r="H5" s="111" t="s">
        <v>590</v>
      </c>
      <c r="I5" s="31" t="s">
        <v>589</v>
      </c>
      <c r="J5" s="31">
        <v>1600</v>
      </c>
    </row>
    <row r="6" spans="1:10" ht="31.2" hidden="1" customHeight="1" thickBot="1" x14ac:dyDescent="0.35">
      <c r="A6" s="49" t="s">
        <v>544</v>
      </c>
      <c r="B6" s="50" t="s">
        <v>540</v>
      </c>
      <c r="C6" s="50" t="s">
        <v>541</v>
      </c>
      <c r="D6" s="50" t="s">
        <v>162</v>
      </c>
      <c r="E6" s="350"/>
      <c r="F6" s="82" t="s">
        <v>586</v>
      </c>
      <c r="G6" s="111" t="s">
        <v>591</v>
      </c>
      <c r="H6" s="111" t="s">
        <v>590</v>
      </c>
      <c r="I6" s="31" t="s">
        <v>589</v>
      </c>
      <c r="J6" s="31">
        <v>2400</v>
      </c>
    </row>
    <row r="7" spans="1:10" ht="31.2" hidden="1" customHeight="1" thickBot="1" x14ac:dyDescent="0.35">
      <c r="A7" s="49" t="s">
        <v>545</v>
      </c>
      <c r="B7" s="50" t="s">
        <v>540</v>
      </c>
      <c r="C7" s="50" t="s">
        <v>541</v>
      </c>
      <c r="D7" s="50" t="s">
        <v>162</v>
      </c>
      <c r="E7" s="350"/>
      <c r="F7" s="227" t="s">
        <v>592</v>
      </c>
      <c r="G7" s="228"/>
      <c r="H7" s="228"/>
      <c r="I7" s="228"/>
      <c r="J7" s="229"/>
    </row>
    <row r="8" spans="1:10" ht="37.200000000000003" customHeight="1" thickBot="1" x14ac:dyDescent="0.35">
      <c r="A8" s="49" t="s">
        <v>546</v>
      </c>
      <c r="B8" s="50" t="s">
        <v>540</v>
      </c>
      <c r="C8" s="50" t="s">
        <v>541</v>
      </c>
      <c r="D8" s="50" t="s">
        <v>162</v>
      </c>
      <c r="E8" s="241"/>
      <c r="F8" s="82" t="s">
        <v>593</v>
      </c>
      <c r="G8" s="111" t="s">
        <v>594</v>
      </c>
      <c r="H8" s="111" t="s">
        <v>595</v>
      </c>
      <c r="I8" s="31" t="s">
        <v>589</v>
      </c>
      <c r="J8" s="31">
        <v>3250</v>
      </c>
    </row>
    <row r="9" spans="1:10" ht="27.6" thickBot="1" x14ac:dyDescent="0.35">
      <c r="A9" s="124"/>
      <c r="B9" s="357" t="s">
        <v>547</v>
      </c>
      <c r="C9" s="357"/>
      <c r="D9" s="357"/>
      <c r="E9" s="124"/>
      <c r="F9" s="82">
        <v>6626</v>
      </c>
      <c r="G9" s="111" t="s">
        <v>596</v>
      </c>
      <c r="H9" s="111" t="s">
        <v>595</v>
      </c>
      <c r="I9" s="31" t="s">
        <v>589</v>
      </c>
      <c r="J9" s="31">
        <v>3450</v>
      </c>
    </row>
    <row r="10" spans="1:10" ht="45.6" customHeight="1" thickBot="1" x14ac:dyDescent="0.35">
      <c r="A10" s="55" t="s">
        <v>548</v>
      </c>
      <c r="B10" s="50" t="s">
        <v>540</v>
      </c>
      <c r="C10" s="50" t="s">
        <v>541</v>
      </c>
      <c r="D10" s="50">
        <v>3500</v>
      </c>
      <c r="E10" s="240" t="s">
        <v>549</v>
      </c>
      <c r="F10" s="82">
        <v>602</v>
      </c>
      <c r="G10" s="111" t="s">
        <v>597</v>
      </c>
      <c r="H10" s="111" t="s">
        <v>595</v>
      </c>
      <c r="I10" s="31" t="s">
        <v>589</v>
      </c>
      <c r="J10" s="31" t="s">
        <v>212</v>
      </c>
    </row>
    <row r="11" spans="1:10" ht="21" customHeight="1" thickBot="1" x14ac:dyDescent="0.35">
      <c r="A11" s="55" t="s">
        <v>550</v>
      </c>
      <c r="B11" s="50" t="s">
        <v>540</v>
      </c>
      <c r="C11" s="50" t="s">
        <v>541</v>
      </c>
      <c r="D11" s="50">
        <v>3900</v>
      </c>
      <c r="E11" s="350"/>
      <c r="F11" s="82">
        <v>6301</v>
      </c>
      <c r="G11" s="111" t="s">
        <v>598</v>
      </c>
      <c r="H11" s="111" t="s">
        <v>595</v>
      </c>
      <c r="I11" s="31" t="s">
        <v>589</v>
      </c>
      <c r="J11" s="31">
        <v>3700</v>
      </c>
    </row>
    <row r="12" spans="1:10" ht="21" customHeight="1" thickBot="1" x14ac:dyDescent="0.35">
      <c r="A12" s="55" t="s">
        <v>551</v>
      </c>
      <c r="B12" s="50" t="s">
        <v>540</v>
      </c>
      <c r="C12" s="50" t="s">
        <v>541</v>
      </c>
      <c r="D12" s="50">
        <v>4600</v>
      </c>
      <c r="E12" s="350"/>
      <c r="F12" s="82">
        <v>6501</v>
      </c>
      <c r="G12" s="111" t="s">
        <v>599</v>
      </c>
      <c r="H12" s="111" t="s">
        <v>595</v>
      </c>
      <c r="I12" s="31" t="s">
        <v>589</v>
      </c>
      <c r="J12" s="31">
        <v>3700</v>
      </c>
    </row>
    <row r="13" spans="1:10" ht="21" customHeight="1" thickBot="1" x14ac:dyDescent="0.35">
      <c r="A13" s="55" t="s">
        <v>552</v>
      </c>
      <c r="B13" s="50" t="s">
        <v>540</v>
      </c>
      <c r="C13" s="50" t="s">
        <v>541</v>
      </c>
      <c r="D13" s="50">
        <v>5500</v>
      </c>
      <c r="E13" s="350"/>
      <c r="F13" s="82">
        <v>6513</v>
      </c>
      <c r="G13" s="111" t="s">
        <v>82</v>
      </c>
      <c r="H13" s="111" t="s">
        <v>595</v>
      </c>
      <c r="I13" s="31" t="s">
        <v>589</v>
      </c>
      <c r="J13" s="31">
        <v>3700</v>
      </c>
    </row>
    <row r="14" spans="1:10" ht="21" customHeight="1" thickBot="1" x14ac:dyDescent="0.35">
      <c r="A14" s="55" t="s">
        <v>553</v>
      </c>
      <c r="B14" s="50" t="s">
        <v>540</v>
      </c>
      <c r="C14" s="50" t="s">
        <v>541</v>
      </c>
      <c r="D14" s="50">
        <v>6500</v>
      </c>
      <c r="E14" s="350"/>
      <c r="F14" s="82">
        <v>6201</v>
      </c>
      <c r="G14" s="111" t="s">
        <v>600</v>
      </c>
      <c r="H14" s="111" t="s">
        <v>595</v>
      </c>
      <c r="I14" s="31" t="s">
        <v>589</v>
      </c>
      <c r="J14" s="31">
        <v>3700</v>
      </c>
    </row>
    <row r="15" spans="1:10" ht="21" customHeight="1" thickBot="1" x14ac:dyDescent="0.35">
      <c r="A15" s="55" t="s">
        <v>554</v>
      </c>
      <c r="B15" s="50" t="s">
        <v>540</v>
      </c>
      <c r="C15" s="50" t="s">
        <v>541</v>
      </c>
      <c r="D15" s="50">
        <v>7000</v>
      </c>
      <c r="E15" s="350"/>
      <c r="F15" s="82">
        <v>615</v>
      </c>
      <c r="G15" s="111" t="s">
        <v>601</v>
      </c>
      <c r="H15" s="111" t="s">
        <v>595</v>
      </c>
      <c r="I15" s="31" t="s">
        <v>589</v>
      </c>
      <c r="J15" s="31">
        <v>3700</v>
      </c>
    </row>
    <row r="16" spans="1:10" ht="21" customHeight="1" thickBot="1" x14ac:dyDescent="0.35">
      <c r="A16" s="55" t="s">
        <v>555</v>
      </c>
      <c r="B16" s="50" t="s">
        <v>540</v>
      </c>
      <c r="C16" s="50" t="s">
        <v>541</v>
      </c>
      <c r="D16" s="50" t="s">
        <v>162</v>
      </c>
      <c r="E16" s="350"/>
      <c r="F16" s="82">
        <v>6512</v>
      </c>
      <c r="G16" s="111" t="s">
        <v>602</v>
      </c>
      <c r="H16" s="111" t="s">
        <v>595</v>
      </c>
      <c r="I16" s="31" t="s">
        <v>589</v>
      </c>
      <c r="J16" s="31">
        <v>3700</v>
      </c>
    </row>
    <row r="17" spans="1:10" ht="21" customHeight="1" thickBot="1" x14ac:dyDescent="0.35">
      <c r="A17" s="55" t="s">
        <v>556</v>
      </c>
      <c r="B17" s="50" t="s">
        <v>540</v>
      </c>
      <c r="C17" s="50" t="s">
        <v>541</v>
      </c>
      <c r="D17" s="50" t="s">
        <v>162</v>
      </c>
      <c r="E17" s="241"/>
      <c r="F17" s="82">
        <v>6303</v>
      </c>
      <c r="G17" s="111" t="s">
        <v>603</v>
      </c>
      <c r="H17" s="111" t="s">
        <v>595</v>
      </c>
      <c r="I17" s="31" t="s">
        <v>589</v>
      </c>
      <c r="J17" s="31">
        <v>3700</v>
      </c>
    </row>
    <row r="18" spans="1:10" ht="27.6" thickBot="1" x14ac:dyDescent="0.35">
      <c r="A18" s="125"/>
      <c r="B18" s="358" t="s">
        <v>557</v>
      </c>
      <c r="C18" s="358"/>
      <c r="D18" s="358"/>
      <c r="E18" s="124"/>
      <c r="F18" s="82">
        <v>6304</v>
      </c>
      <c r="G18" s="111" t="s">
        <v>597</v>
      </c>
      <c r="H18" s="111" t="s">
        <v>595</v>
      </c>
      <c r="I18" s="31" t="s">
        <v>589</v>
      </c>
      <c r="J18" s="31">
        <v>3700</v>
      </c>
    </row>
    <row r="19" spans="1:10" ht="78.599999999999994" customHeight="1" thickBot="1" x14ac:dyDescent="0.35">
      <c r="A19" s="55" t="s">
        <v>558</v>
      </c>
      <c r="B19" s="50" t="s">
        <v>559</v>
      </c>
      <c r="C19" s="50" t="s">
        <v>541</v>
      </c>
      <c r="D19" s="50" t="s">
        <v>162</v>
      </c>
      <c r="E19" s="57" t="s">
        <v>560</v>
      </c>
      <c r="F19" s="82">
        <v>6105</v>
      </c>
      <c r="G19" s="111" t="s">
        <v>604</v>
      </c>
      <c r="H19" s="111" t="s">
        <v>595</v>
      </c>
      <c r="I19" s="31" t="s">
        <v>589</v>
      </c>
      <c r="J19" s="31">
        <v>3700</v>
      </c>
    </row>
    <row r="20" spans="1:10" ht="43.8" customHeight="1" thickBot="1" x14ac:dyDescent="0.35">
      <c r="A20" s="55" t="s">
        <v>565</v>
      </c>
      <c r="B20" s="50" t="s">
        <v>559</v>
      </c>
      <c r="C20" s="50" t="s">
        <v>541</v>
      </c>
      <c r="D20" s="50" t="s">
        <v>162</v>
      </c>
      <c r="E20" s="57" t="s">
        <v>561</v>
      </c>
      <c r="F20" s="82" t="s">
        <v>605</v>
      </c>
      <c r="G20" s="111" t="s">
        <v>606</v>
      </c>
      <c r="H20" s="111" t="s">
        <v>595</v>
      </c>
      <c r="I20" s="31" t="s">
        <v>589</v>
      </c>
      <c r="J20" s="31">
        <v>3700</v>
      </c>
    </row>
    <row r="21" spans="1:10" ht="27.6" customHeight="1" thickBot="1" x14ac:dyDescent="0.35">
      <c r="A21" s="55" t="s">
        <v>566</v>
      </c>
      <c r="B21" s="50" t="s">
        <v>559</v>
      </c>
      <c r="C21" s="50" t="s">
        <v>541</v>
      </c>
      <c r="D21" s="50">
        <v>2700</v>
      </c>
      <c r="E21" s="57" t="s">
        <v>562</v>
      </c>
      <c r="F21" s="82" t="s">
        <v>607</v>
      </c>
      <c r="G21" s="111" t="s">
        <v>73</v>
      </c>
      <c r="H21" s="111" t="s">
        <v>595</v>
      </c>
      <c r="I21" s="31" t="s">
        <v>589</v>
      </c>
      <c r="J21" s="31">
        <v>3700</v>
      </c>
    </row>
    <row r="22" spans="1:10" ht="36.6" customHeight="1" thickBot="1" x14ac:dyDescent="0.35">
      <c r="A22" s="55" t="s">
        <v>567</v>
      </c>
      <c r="B22" s="50" t="s">
        <v>559</v>
      </c>
      <c r="C22" s="50" t="s">
        <v>541</v>
      </c>
      <c r="D22" s="50">
        <v>2700</v>
      </c>
      <c r="E22" s="57" t="s">
        <v>563</v>
      </c>
      <c r="F22" s="82" t="s">
        <v>608</v>
      </c>
      <c r="G22" s="111" t="s">
        <v>609</v>
      </c>
      <c r="H22" s="111" t="s">
        <v>595</v>
      </c>
      <c r="I22" s="31" t="s">
        <v>589</v>
      </c>
      <c r="J22" s="31">
        <v>3700</v>
      </c>
    </row>
    <row r="23" spans="1:10" ht="81.599999999999994" customHeight="1" thickBot="1" x14ac:dyDescent="0.35">
      <c r="A23" s="55" t="s">
        <v>568</v>
      </c>
      <c r="B23" s="50" t="s">
        <v>559</v>
      </c>
      <c r="C23" s="50" t="s">
        <v>541</v>
      </c>
      <c r="D23" s="50">
        <v>3000</v>
      </c>
      <c r="E23" s="57" t="s">
        <v>564</v>
      </c>
      <c r="F23" s="82" t="s">
        <v>610</v>
      </c>
      <c r="G23" s="111" t="s">
        <v>611</v>
      </c>
      <c r="H23" s="111" t="s">
        <v>595</v>
      </c>
      <c r="I23" s="31" t="s">
        <v>589</v>
      </c>
      <c r="J23" s="31">
        <v>3700</v>
      </c>
    </row>
    <row r="24" spans="1:10" ht="21" customHeight="1" thickBot="1" x14ac:dyDescent="0.35">
      <c r="A24" s="55" t="s">
        <v>569</v>
      </c>
      <c r="B24" s="50" t="s">
        <v>559</v>
      </c>
      <c r="C24" s="50" t="s">
        <v>541</v>
      </c>
      <c r="D24" s="50">
        <v>3500</v>
      </c>
      <c r="E24" s="92"/>
      <c r="F24" s="82">
        <v>28604</v>
      </c>
      <c r="G24" s="111" t="s">
        <v>612</v>
      </c>
      <c r="H24" s="111" t="s">
        <v>595</v>
      </c>
      <c r="I24" s="31" t="s">
        <v>589</v>
      </c>
      <c r="J24" s="31">
        <v>3700</v>
      </c>
    </row>
    <row r="25" spans="1:10" ht="21" customHeight="1" thickBot="1" x14ac:dyDescent="0.35">
      <c r="A25" s="55" t="s">
        <v>570</v>
      </c>
      <c r="B25" s="50" t="s">
        <v>559</v>
      </c>
      <c r="C25" s="50" t="s">
        <v>541</v>
      </c>
      <c r="D25" s="50">
        <v>4700</v>
      </c>
      <c r="E25" s="92"/>
      <c r="F25" s="82" t="s">
        <v>613</v>
      </c>
      <c r="G25" s="111" t="s">
        <v>614</v>
      </c>
      <c r="H25" s="111" t="s">
        <v>595</v>
      </c>
      <c r="I25" s="31" t="s">
        <v>589</v>
      </c>
      <c r="J25" s="31">
        <v>3700</v>
      </c>
    </row>
    <row r="26" spans="1:10" ht="21" customHeight="1" thickBot="1" x14ac:dyDescent="0.35">
      <c r="A26" s="55" t="s">
        <v>571</v>
      </c>
      <c r="B26" s="50" t="s">
        <v>559</v>
      </c>
      <c r="C26" s="50" t="s">
        <v>541</v>
      </c>
      <c r="D26" s="50">
        <v>5300</v>
      </c>
      <c r="E26" s="92"/>
      <c r="F26" s="82" t="s">
        <v>615</v>
      </c>
      <c r="G26" s="111" t="s">
        <v>616</v>
      </c>
      <c r="H26" s="111" t="s">
        <v>595</v>
      </c>
      <c r="I26" s="31" t="s">
        <v>589</v>
      </c>
      <c r="J26" s="31">
        <v>4500</v>
      </c>
    </row>
    <row r="27" spans="1:10" ht="21" customHeight="1" thickBot="1" x14ac:dyDescent="0.35">
      <c r="A27" s="55" t="s">
        <v>572</v>
      </c>
      <c r="B27" s="50" t="s">
        <v>559</v>
      </c>
      <c r="C27" s="50" t="s">
        <v>541</v>
      </c>
      <c r="D27" s="50" t="s">
        <v>162</v>
      </c>
      <c r="E27" s="51"/>
      <c r="F27" s="82" t="s">
        <v>617</v>
      </c>
      <c r="G27" s="111" t="s">
        <v>597</v>
      </c>
      <c r="H27" s="111" t="s">
        <v>595</v>
      </c>
      <c r="I27" s="31" t="s">
        <v>589</v>
      </c>
      <c r="J27" s="31">
        <v>4500</v>
      </c>
    </row>
    <row r="28" spans="1:10" ht="27.6" thickBot="1" x14ac:dyDescent="0.35">
      <c r="A28" s="124"/>
      <c r="B28" s="358" t="s">
        <v>573</v>
      </c>
      <c r="C28" s="358"/>
      <c r="D28" s="358"/>
      <c r="E28" s="124"/>
      <c r="F28" s="82" t="s">
        <v>618</v>
      </c>
      <c r="G28" s="111" t="s">
        <v>619</v>
      </c>
      <c r="H28" s="111" t="s">
        <v>595</v>
      </c>
      <c r="I28" s="31" t="s">
        <v>589</v>
      </c>
      <c r="J28" s="31">
        <v>6000</v>
      </c>
    </row>
    <row r="29" spans="1:10" ht="63.6" customHeight="1" thickBot="1" x14ac:dyDescent="0.35">
      <c r="A29" s="55" t="s">
        <v>574</v>
      </c>
      <c r="B29" s="50" t="s">
        <v>559</v>
      </c>
      <c r="C29" s="50" t="s">
        <v>541</v>
      </c>
      <c r="D29" s="50" t="s">
        <v>212</v>
      </c>
      <c r="E29" s="126" t="s">
        <v>575</v>
      </c>
      <c r="F29" s="82" t="s">
        <v>620</v>
      </c>
      <c r="G29" s="111" t="s">
        <v>621</v>
      </c>
      <c r="H29" s="111" t="s">
        <v>595</v>
      </c>
      <c r="I29" s="31" t="s">
        <v>589</v>
      </c>
      <c r="J29" s="31">
        <v>6000</v>
      </c>
    </row>
    <row r="30" spans="1:10" ht="135.6" customHeight="1" thickBot="1" x14ac:dyDescent="0.35">
      <c r="A30" s="55" t="s">
        <v>577</v>
      </c>
      <c r="B30" s="50" t="s">
        <v>559</v>
      </c>
      <c r="C30" s="50" t="s">
        <v>541</v>
      </c>
      <c r="D30" s="50" t="s">
        <v>162</v>
      </c>
      <c r="E30" s="126" t="s">
        <v>576</v>
      </c>
      <c r="F30" s="82" t="s">
        <v>622</v>
      </c>
      <c r="G30" s="111" t="s">
        <v>623</v>
      </c>
      <c r="H30" s="111" t="s">
        <v>595</v>
      </c>
      <c r="I30" s="31" t="s">
        <v>589</v>
      </c>
      <c r="J30" s="31">
        <v>6000</v>
      </c>
    </row>
    <row r="31" spans="1:10" ht="21" customHeight="1" thickBot="1" x14ac:dyDescent="0.35">
      <c r="A31" s="55" t="s">
        <v>578</v>
      </c>
      <c r="B31" s="50" t="s">
        <v>559</v>
      </c>
      <c r="C31" s="50" t="s">
        <v>541</v>
      </c>
      <c r="D31" s="50" t="s">
        <v>162</v>
      </c>
      <c r="E31" s="127"/>
      <c r="F31" s="82" t="s">
        <v>624</v>
      </c>
      <c r="G31" s="111" t="s">
        <v>625</v>
      </c>
      <c r="H31" s="111" t="s">
        <v>595</v>
      </c>
      <c r="I31" s="31" t="s">
        <v>589</v>
      </c>
      <c r="J31" s="31">
        <v>6000</v>
      </c>
    </row>
    <row r="32" spans="1:10" ht="27.6" thickBot="1" x14ac:dyDescent="0.35">
      <c r="A32" s="125"/>
      <c r="B32" s="359" t="s">
        <v>579</v>
      </c>
      <c r="C32" s="359"/>
      <c r="D32" s="359"/>
      <c r="E32" s="124"/>
      <c r="F32" s="82" t="s">
        <v>626</v>
      </c>
      <c r="G32" s="111" t="s">
        <v>621</v>
      </c>
      <c r="H32" s="111" t="s">
        <v>595</v>
      </c>
      <c r="I32" s="31" t="s">
        <v>589</v>
      </c>
      <c r="J32" s="31">
        <v>6000</v>
      </c>
    </row>
    <row r="33" spans="1:10" ht="31.2" customHeight="1" thickBot="1" x14ac:dyDescent="0.35">
      <c r="A33" s="55" t="s">
        <v>580</v>
      </c>
      <c r="B33" s="71"/>
      <c r="C33" s="50" t="s">
        <v>581</v>
      </c>
      <c r="D33" s="50" t="s">
        <v>162</v>
      </c>
      <c r="E33" s="71"/>
      <c r="F33" s="227" t="s">
        <v>627</v>
      </c>
      <c r="G33" s="228"/>
      <c r="H33" s="228"/>
      <c r="I33" s="228"/>
      <c r="J33" s="229"/>
    </row>
    <row r="34" spans="1:10" ht="41.4" customHeight="1" thickBot="1" x14ac:dyDescent="0.35">
      <c r="A34" s="55" t="s">
        <v>582</v>
      </c>
      <c r="B34" s="71"/>
      <c r="C34" s="50" t="s">
        <v>581</v>
      </c>
      <c r="D34" s="50" t="s">
        <v>162</v>
      </c>
      <c r="E34" s="71"/>
      <c r="F34" s="82">
        <v>4000</v>
      </c>
      <c r="G34" s="111" t="s">
        <v>601</v>
      </c>
      <c r="H34" s="111" t="s">
        <v>628</v>
      </c>
      <c r="I34" s="31" t="s">
        <v>589</v>
      </c>
      <c r="J34" s="31">
        <v>1970</v>
      </c>
    </row>
    <row r="35" spans="1:10" ht="21" customHeight="1" thickBot="1" x14ac:dyDescent="0.35">
      <c r="A35" s="55" t="s">
        <v>583</v>
      </c>
      <c r="B35" s="71"/>
      <c r="C35" s="50" t="s">
        <v>3</v>
      </c>
      <c r="D35" s="50" t="s">
        <v>162</v>
      </c>
      <c r="E35" s="71"/>
      <c r="F35" s="82">
        <v>4010</v>
      </c>
      <c r="G35" s="111" t="s">
        <v>629</v>
      </c>
      <c r="H35" s="111" t="s">
        <v>630</v>
      </c>
      <c r="I35" s="31" t="s">
        <v>589</v>
      </c>
      <c r="J35" s="31">
        <v>1970</v>
      </c>
    </row>
    <row r="36" spans="1:10" ht="27.6" thickBot="1" x14ac:dyDescent="0.35">
      <c r="F36" s="82">
        <v>4020</v>
      </c>
      <c r="G36" s="111" t="s">
        <v>631</v>
      </c>
      <c r="H36" s="111" t="s">
        <v>630</v>
      </c>
      <c r="I36" s="31" t="s">
        <v>589</v>
      </c>
      <c r="J36" s="31">
        <v>1970</v>
      </c>
    </row>
    <row r="37" spans="1:10" ht="27.6" thickBot="1" x14ac:dyDescent="0.35">
      <c r="F37" s="82">
        <v>4030</v>
      </c>
      <c r="G37" s="111" t="s">
        <v>632</v>
      </c>
      <c r="H37" s="111" t="s">
        <v>630</v>
      </c>
      <c r="I37" s="31" t="s">
        <v>589</v>
      </c>
      <c r="J37" s="31">
        <v>1970</v>
      </c>
    </row>
    <row r="38" spans="1:10" ht="27.6" thickBot="1" x14ac:dyDescent="0.35">
      <c r="F38" s="82">
        <v>4040</v>
      </c>
      <c r="G38" s="111" t="s">
        <v>82</v>
      </c>
      <c r="H38" s="111" t="s">
        <v>630</v>
      </c>
      <c r="I38" s="31" t="s">
        <v>589</v>
      </c>
      <c r="J38" s="31">
        <v>1970</v>
      </c>
    </row>
    <row r="39" spans="1:10" ht="27.6" thickBot="1" x14ac:dyDescent="0.35">
      <c r="F39" s="82">
        <v>5000</v>
      </c>
      <c r="G39" s="111" t="s">
        <v>601</v>
      </c>
      <c r="H39" s="111" t="s">
        <v>595</v>
      </c>
      <c r="I39" s="31" t="s">
        <v>589</v>
      </c>
      <c r="J39" s="31">
        <v>2070</v>
      </c>
    </row>
    <row r="40" spans="1:10" ht="27.6" thickBot="1" x14ac:dyDescent="0.35">
      <c r="F40" s="82">
        <v>5010</v>
      </c>
      <c r="G40" s="111" t="s">
        <v>597</v>
      </c>
      <c r="H40" s="111" t="s">
        <v>595</v>
      </c>
      <c r="I40" s="31" t="s">
        <v>589</v>
      </c>
      <c r="J40" s="31">
        <v>2070</v>
      </c>
    </row>
    <row r="41" spans="1:10" ht="27.6" thickBot="1" x14ac:dyDescent="0.35">
      <c r="F41" s="82">
        <v>5020</v>
      </c>
      <c r="G41" s="111" t="s">
        <v>621</v>
      </c>
      <c r="H41" s="111" t="s">
        <v>595</v>
      </c>
      <c r="I41" s="31" t="s">
        <v>589</v>
      </c>
      <c r="J41" s="31">
        <v>2070</v>
      </c>
    </row>
    <row r="42" spans="1:10" ht="15" thickBot="1" x14ac:dyDescent="0.35">
      <c r="F42" s="227" t="s">
        <v>633</v>
      </c>
      <c r="G42" s="228"/>
      <c r="H42" s="228"/>
      <c r="I42" s="228"/>
      <c r="J42" s="229"/>
    </row>
    <row r="43" spans="1:10" ht="27.6" thickBot="1" x14ac:dyDescent="0.35">
      <c r="F43" s="82">
        <v>6000</v>
      </c>
      <c r="G43" s="111" t="s">
        <v>601</v>
      </c>
      <c r="H43" s="111" t="s">
        <v>595</v>
      </c>
      <c r="I43" s="31" t="s">
        <v>589</v>
      </c>
      <c r="J43" s="31">
        <v>2270</v>
      </c>
    </row>
    <row r="44" spans="1:10" ht="27.6" thickBot="1" x14ac:dyDescent="0.35">
      <c r="F44" s="82">
        <v>6181</v>
      </c>
      <c r="G44" s="111" t="s">
        <v>634</v>
      </c>
      <c r="H44" s="111" t="s">
        <v>595</v>
      </c>
      <c r="I44" s="31" t="s">
        <v>589</v>
      </c>
      <c r="J44" s="31">
        <v>2670</v>
      </c>
    </row>
    <row r="45" spans="1:10" ht="27.6" thickBot="1" x14ac:dyDescent="0.35">
      <c r="F45" s="82">
        <v>6106</v>
      </c>
      <c r="G45" s="111" t="s">
        <v>635</v>
      </c>
      <c r="H45" s="111" t="s">
        <v>595</v>
      </c>
      <c r="I45" s="31" t="s">
        <v>589</v>
      </c>
      <c r="J45" s="31">
        <v>2670</v>
      </c>
    </row>
    <row r="46" spans="1:10" ht="27.6" thickBot="1" x14ac:dyDescent="0.35">
      <c r="F46" s="82">
        <v>6167</v>
      </c>
      <c r="G46" s="111" t="s">
        <v>636</v>
      </c>
      <c r="H46" s="111" t="s">
        <v>595</v>
      </c>
      <c r="I46" s="31" t="s">
        <v>589</v>
      </c>
      <c r="J46" s="31">
        <v>2670</v>
      </c>
    </row>
    <row r="47" spans="1:10" ht="27.6" thickBot="1" x14ac:dyDescent="0.35">
      <c r="F47" s="82">
        <v>6601</v>
      </c>
      <c r="G47" s="111" t="s">
        <v>637</v>
      </c>
      <c r="H47" s="111" t="s">
        <v>595</v>
      </c>
      <c r="I47" s="31" t="s">
        <v>589</v>
      </c>
      <c r="J47" s="31" t="s">
        <v>212</v>
      </c>
    </row>
    <row r="48" spans="1:10" ht="27.6" thickBot="1" x14ac:dyDescent="0.35">
      <c r="F48" s="82">
        <v>6609</v>
      </c>
      <c r="G48" s="111" t="s">
        <v>638</v>
      </c>
      <c r="H48" s="111" t="s">
        <v>595</v>
      </c>
      <c r="I48" s="31" t="s">
        <v>589</v>
      </c>
      <c r="J48" s="31" t="s">
        <v>212</v>
      </c>
    </row>
    <row r="49" spans="6:10" ht="27.6" thickBot="1" x14ac:dyDescent="0.35">
      <c r="F49" s="82" t="s">
        <v>639</v>
      </c>
      <c r="G49" s="111" t="s">
        <v>640</v>
      </c>
      <c r="H49" s="111" t="s">
        <v>595</v>
      </c>
      <c r="I49" s="31" t="s">
        <v>589</v>
      </c>
      <c r="J49" s="31" t="s">
        <v>212</v>
      </c>
    </row>
    <row r="50" spans="6:10" ht="27.6" thickBot="1" x14ac:dyDescent="0.35">
      <c r="F50" s="82" t="s">
        <v>641</v>
      </c>
      <c r="G50" s="111" t="s">
        <v>642</v>
      </c>
      <c r="H50" s="111" t="s">
        <v>595</v>
      </c>
      <c r="I50" s="31" t="s">
        <v>589</v>
      </c>
      <c r="J50" s="31">
        <v>2800</v>
      </c>
    </row>
    <row r="51" spans="6:10" ht="27.6" thickBot="1" x14ac:dyDescent="0.35">
      <c r="F51" s="82" t="s">
        <v>643</v>
      </c>
      <c r="G51" s="111" t="s">
        <v>75</v>
      </c>
      <c r="H51" s="111" t="s">
        <v>595</v>
      </c>
      <c r="I51" s="31" t="s">
        <v>589</v>
      </c>
      <c r="J51" s="31">
        <v>2800</v>
      </c>
    </row>
    <row r="52" spans="6:10" ht="27.6" thickBot="1" x14ac:dyDescent="0.35">
      <c r="F52" s="82" t="s">
        <v>644</v>
      </c>
      <c r="G52" s="111" t="s">
        <v>645</v>
      </c>
      <c r="H52" s="111" t="s">
        <v>595</v>
      </c>
      <c r="I52" s="31" t="s">
        <v>589</v>
      </c>
      <c r="J52" s="31">
        <v>3200</v>
      </c>
    </row>
    <row r="53" spans="6:10" ht="27.6" thickBot="1" x14ac:dyDescent="0.35">
      <c r="F53" s="82" t="s">
        <v>646</v>
      </c>
      <c r="G53" s="111" t="s">
        <v>597</v>
      </c>
      <c r="H53" s="111" t="s">
        <v>595</v>
      </c>
      <c r="I53" s="31" t="s">
        <v>589</v>
      </c>
      <c r="J53" s="31">
        <v>3200</v>
      </c>
    </row>
    <row r="54" spans="6:10" ht="27.6" thickBot="1" x14ac:dyDescent="0.35">
      <c r="F54" s="82" t="s">
        <v>647</v>
      </c>
      <c r="G54" s="111" t="s">
        <v>648</v>
      </c>
      <c r="H54" s="111" t="s">
        <v>595</v>
      </c>
      <c r="I54" s="31" t="s">
        <v>589</v>
      </c>
      <c r="J54" s="31" t="s">
        <v>212</v>
      </c>
    </row>
    <row r="55" spans="6:10" ht="27.6" thickBot="1" x14ac:dyDescent="0.35">
      <c r="F55" s="82" t="s">
        <v>649</v>
      </c>
      <c r="G55" s="111" t="s">
        <v>635</v>
      </c>
      <c r="H55" s="111" t="s">
        <v>595</v>
      </c>
      <c r="I55" s="31" t="s">
        <v>589</v>
      </c>
      <c r="J55" s="31">
        <v>3200</v>
      </c>
    </row>
    <row r="56" spans="6:10" ht="27.6" thickBot="1" x14ac:dyDescent="0.35">
      <c r="F56" s="82" t="s">
        <v>650</v>
      </c>
      <c r="G56" s="111" t="s">
        <v>104</v>
      </c>
      <c r="H56" s="111" t="s">
        <v>595</v>
      </c>
      <c r="I56" s="31" t="s">
        <v>589</v>
      </c>
      <c r="J56" s="31" t="s">
        <v>212</v>
      </c>
    </row>
    <row r="57" spans="6:10" ht="27.6" thickBot="1" x14ac:dyDescent="0.35">
      <c r="F57" s="82" t="s">
        <v>651</v>
      </c>
      <c r="G57" s="111" t="s">
        <v>652</v>
      </c>
      <c r="H57" s="111" t="s">
        <v>595</v>
      </c>
      <c r="I57" s="31" t="s">
        <v>589</v>
      </c>
      <c r="J57" s="31">
        <v>3970</v>
      </c>
    </row>
    <row r="58" spans="6:10" ht="27.6" thickBot="1" x14ac:dyDescent="0.35">
      <c r="F58" s="82" t="s">
        <v>653</v>
      </c>
      <c r="G58" s="111" t="s">
        <v>625</v>
      </c>
      <c r="H58" s="111" t="s">
        <v>595</v>
      </c>
      <c r="I58" s="31" t="s">
        <v>589</v>
      </c>
      <c r="J58" s="31">
        <v>6000</v>
      </c>
    </row>
    <row r="59" spans="6:10" ht="27.6" thickBot="1" x14ac:dyDescent="0.35">
      <c r="F59" s="82" t="s">
        <v>654</v>
      </c>
      <c r="G59" s="111" t="s">
        <v>621</v>
      </c>
      <c r="H59" s="111" t="s">
        <v>595</v>
      </c>
      <c r="I59" s="31" t="s">
        <v>589</v>
      </c>
      <c r="J59" s="31">
        <v>6000</v>
      </c>
    </row>
  </sheetData>
  <mergeCells count="12">
    <mergeCell ref="F42:J42"/>
    <mergeCell ref="B2:D2"/>
    <mergeCell ref="B3:D3"/>
    <mergeCell ref="E4:E8"/>
    <mergeCell ref="B9:D9"/>
    <mergeCell ref="E10:E17"/>
    <mergeCell ref="B18:D18"/>
    <mergeCell ref="B28:D28"/>
    <mergeCell ref="B32:D32"/>
    <mergeCell ref="F3:J3"/>
    <mergeCell ref="F7:J7"/>
    <mergeCell ref="F33:J3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workbookViewId="0">
      <selection activeCell="M53" sqref="M53"/>
    </sheetView>
  </sheetViews>
  <sheetFormatPr defaultRowHeight="14.4" x14ac:dyDescent="0.3"/>
  <cols>
    <col min="1" max="1" width="12.109375" customWidth="1"/>
  </cols>
  <sheetData>
    <row r="1" spans="1:15" ht="45.6" customHeight="1" thickBot="1" x14ac:dyDescent="0.35">
      <c r="A1" s="425" t="s">
        <v>655</v>
      </c>
      <c r="B1" s="426"/>
      <c r="C1" s="426"/>
      <c r="D1" s="426"/>
      <c r="E1" s="131"/>
      <c r="F1" s="389" t="s">
        <v>699</v>
      </c>
      <c r="G1" s="389"/>
      <c r="H1" s="389"/>
      <c r="I1" s="389"/>
      <c r="J1" s="389"/>
      <c r="K1" s="389"/>
      <c r="L1" s="389"/>
      <c r="M1" s="151"/>
      <c r="N1" s="151"/>
      <c r="O1" s="151"/>
    </row>
    <row r="2" spans="1:15" ht="43.8" customHeight="1" thickBot="1" x14ac:dyDescent="0.35">
      <c r="A2" s="132" t="s">
        <v>656</v>
      </c>
      <c r="B2" s="133" t="s">
        <v>657</v>
      </c>
      <c r="C2" s="133" t="s">
        <v>584</v>
      </c>
      <c r="D2" s="134"/>
      <c r="E2" s="135" t="s">
        <v>63</v>
      </c>
      <c r="F2" s="360" t="s">
        <v>700</v>
      </c>
      <c r="G2" s="361"/>
      <c r="H2" s="410"/>
      <c r="I2" s="411"/>
      <c r="J2" s="52" t="s">
        <v>701</v>
      </c>
      <c r="K2" s="50" t="s">
        <v>587</v>
      </c>
      <c r="L2" s="52" t="s">
        <v>702</v>
      </c>
      <c r="M2" s="154">
        <v>0.7</v>
      </c>
      <c r="N2" s="50">
        <v>950</v>
      </c>
      <c r="O2" s="50">
        <v>1200</v>
      </c>
    </row>
    <row r="3" spans="1:15" ht="30.6" customHeight="1" thickTop="1" thickBot="1" x14ac:dyDescent="0.35">
      <c r="A3" s="420" t="s">
        <v>658</v>
      </c>
      <c r="B3" s="421"/>
      <c r="C3" s="421"/>
      <c r="D3" s="421"/>
      <c r="E3" s="136"/>
      <c r="F3" s="360" t="s">
        <v>703</v>
      </c>
      <c r="G3" s="361"/>
      <c r="H3" s="404"/>
      <c r="I3" s="405"/>
      <c r="J3" s="52" t="s">
        <v>704</v>
      </c>
      <c r="K3" s="50" t="s">
        <v>587</v>
      </c>
      <c r="L3" s="52" t="s">
        <v>702</v>
      </c>
      <c r="M3" s="154">
        <v>1</v>
      </c>
      <c r="N3" s="50" t="s">
        <v>212</v>
      </c>
      <c r="O3" s="50">
        <v>1550</v>
      </c>
    </row>
    <row r="4" spans="1:15" ht="15.6" thickTop="1" thickBot="1" x14ac:dyDescent="0.35">
      <c r="A4" s="137" t="s">
        <v>659</v>
      </c>
      <c r="B4" s="138" t="s">
        <v>660</v>
      </c>
      <c r="C4" s="138" t="s">
        <v>661</v>
      </c>
      <c r="D4" s="139"/>
      <c r="E4" s="140">
        <v>7920</v>
      </c>
      <c r="F4" s="360" t="s">
        <v>700</v>
      </c>
      <c r="G4" s="361"/>
      <c r="H4" s="404"/>
      <c r="I4" s="405"/>
      <c r="J4" s="52" t="s">
        <v>705</v>
      </c>
      <c r="K4" s="50" t="s">
        <v>587</v>
      </c>
      <c r="L4" s="52" t="s">
        <v>702</v>
      </c>
      <c r="M4" s="154">
        <v>0.7</v>
      </c>
      <c r="N4" s="50" t="s">
        <v>212</v>
      </c>
      <c r="O4" s="50">
        <v>1400</v>
      </c>
    </row>
    <row r="5" spans="1:15" ht="20.399999999999999" customHeight="1" thickTop="1" thickBot="1" x14ac:dyDescent="0.35">
      <c r="A5" s="137" t="s">
        <v>662</v>
      </c>
      <c r="B5" s="138" t="s">
        <v>660</v>
      </c>
      <c r="C5" s="138" t="s">
        <v>661</v>
      </c>
      <c r="D5" s="139"/>
      <c r="E5" s="140">
        <v>14105</v>
      </c>
      <c r="F5" s="417" t="s">
        <v>706</v>
      </c>
      <c r="G5" s="418"/>
      <c r="H5" s="404"/>
      <c r="I5" s="405"/>
      <c r="J5" s="52" t="s">
        <v>701</v>
      </c>
      <c r="K5" s="50" t="s">
        <v>587</v>
      </c>
      <c r="L5" s="52" t="s">
        <v>702</v>
      </c>
      <c r="M5" s="154">
        <v>0.7</v>
      </c>
      <c r="N5" s="50">
        <v>1120</v>
      </c>
      <c r="O5" s="50">
        <v>1650</v>
      </c>
    </row>
    <row r="6" spans="1:15" ht="20.399999999999999" customHeight="1" thickBot="1" x14ac:dyDescent="0.35">
      <c r="A6" s="137" t="s">
        <v>663</v>
      </c>
      <c r="B6" s="138" t="s">
        <v>660</v>
      </c>
      <c r="C6" s="138" t="s">
        <v>661</v>
      </c>
      <c r="D6" s="139"/>
      <c r="E6" s="140">
        <v>16020</v>
      </c>
      <c r="F6" s="417" t="s">
        <v>707</v>
      </c>
      <c r="G6" s="418"/>
      <c r="H6" s="156"/>
      <c r="I6" s="60"/>
      <c r="J6" s="52" t="s">
        <v>704</v>
      </c>
      <c r="K6" s="50" t="s">
        <v>587</v>
      </c>
      <c r="L6" s="52" t="s">
        <v>702</v>
      </c>
      <c r="M6" s="154">
        <v>0.7</v>
      </c>
      <c r="N6" s="50">
        <v>1250</v>
      </c>
      <c r="O6" s="50">
        <v>1750</v>
      </c>
    </row>
    <row r="7" spans="1:15" ht="31.2" customHeight="1" thickBot="1" x14ac:dyDescent="0.35">
      <c r="A7" s="137" t="s">
        <v>664</v>
      </c>
      <c r="B7" s="138" t="s">
        <v>660</v>
      </c>
      <c r="C7" s="138" t="s">
        <v>661</v>
      </c>
      <c r="D7" s="88"/>
      <c r="E7" s="141" t="s">
        <v>162</v>
      </c>
      <c r="F7" s="419" t="s">
        <v>708</v>
      </c>
      <c r="G7" s="409"/>
      <c r="H7" s="409"/>
      <c r="I7" s="409"/>
      <c r="J7" s="409"/>
      <c r="K7" s="409"/>
      <c r="L7" s="409"/>
      <c r="M7" s="151"/>
      <c r="N7" s="151"/>
      <c r="O7" s="151"/>
    </row>
    <row r="8" spans="1:15" ht="15" thickBot="1" x14ac:dyDescent="0.35">
      <c r="A8" s="420" t="s">
        <v>665</v>
      </c>
      <c r="B8" s="421"/>
      <c r="C8" s="421"/>
      <c r="D8" s="421"/>
      <c r="E8" s="136"/>
      <c r="F8" s="49" t="s">
        <v>709</v>
      </c>
      <c r="G8" s="60"/>
      <c r="H8" s="360"/>
      <c r="I8" s="361"/>
      <c r="J8" s="50" t="s">
        <v>710</v>
      </c>
      <c r="K8" s="50" t="s">
        <v>587</v>
      </c>
      <c r="L8" s="50" t="s">
        <v>711</v>
      </c>
      <c r="M8" s="50" t="s">
        <v>711</v>
      </c>
      <c r="N8" s="60"/>
      <c r="O8" s="50" t="s">
        <v>712</v>
      </c>
    </row>
    <row r="9" spans="1:15" ht="21" thickBot="1" x14ac:dyDescent="0.35">
      <c r="A9" s="137" t="s">
        <v>666</v>
      </c>
      <c r="B9" s="138" t="s">
        <v>660</v>
      </c>
      <c r="C9" s="138" t="s">
        <v>661</v>
      </c>
      <c r="D9" s="134"/>
      <c r="E9" s="142">
        <v>5100</v>
      </c>
      <c r="F9" s="49" t="s">
        <v>713</v>
      </c>
      <c r="G9" s="60"/>
      <c r="H9" s="360"/>
      <c r="I9" s="361"/>
      <c r="J9" s="50" t="s">
        <v>714</v>
      </c>
      <c r="K9" s="50" t="s">
        <v>587</v>
      </c>
      <c r="L9" s="50" t="s">
        <v>715</v>
      </c>
      <c r="M9" s="50" t="s">
        <v>715</v>
      </c>
      <c r="N9" s="60"/>
      <c r="O9" s="52" t="s">
        <v>716</v>
      </c>
    </row>
    <row r="10" spans="1:15" ht="15" thickBot="1" x14ac:dyDescent="0.35">
      <c r="A10" s="137" t="s">
        <v>667</v>
      </c>
      <c r="B10" s="138" t="s">
        <v>660</v>
      </c>
      <c r="C10" s="138" t="s">
        <v>661</v>
      </c>
      <c r="D10" s="134"/>
      <c r="E10" s="142">
        <v>7920</v>
      </c>
      <c r="F10" s="49" t="s">
        <v>717</v>
      </c>
      <c r="G10" s="60"/>
      <c r="H10" s="360"/>
      <c r="I10" s="361"/>
      <c r="J10" s="50" t="s">
        <v>714</v>
      </c>
      <c r="K10" s="50" t="s">
        <v>587</v>
      </c>
      <c r="L10" s="50" t="s">
        <v>718</v>
      </c>
      <c r="M10" s="50" t="s">
        <v>718</v>
      </c>
      <c r="N10" s="60"/>
      <c r="O10" s="52" t="s">
        <v>719</v>
      </c>
    </row>
    <row r="11" spans="1:15" ht="20.399999999999999" customHeight="1" thickBot="1" x14ac:dyDescent="0.35">
      <c r="A11" s="137" t="s">
        <v>668</v>
      </c>
      <c r="B11" s="138" t="s">
        <v>660</v>
      </c>
      <c r="C11" s="138" t="s">
        <v>661</v>
      </c>
      <c r="D11" s="134"/>
      <c r="E11" s="142">
        <v>8000</v>
      </c>
      <c r="F11" s="360" t="s">
        <v>720</v>
      </c>
      <c r="G11" s="361"/>
      <c r="H11" s="360"/>
      <c r="I11" s="361"/>
      <c r="J11" s="50" t="s">
        <v>721</v>
      </c>
      <c r="K11" s="50" t="s">
        <v>587</v>
      </c>
      <c r="L11" s="60"/>
      <c r="M11" s="60"/>
      <c r="N11" s="60"/>
      <c r="O11" s="50">
        <v>5400</v>
      </c>
    </row>
    <row r="12" spans="1:15" ht="15" thickBot="1" x14ac:dyDescent="0.35">
      <c r="A12" s="137" t="s">
        <v>669</v>
      </c>
      <c r="B12" s="138" t="s">
        <v>660</v>
      </c>
      <c r="C12" s="138" t="s">
        <v>661</v>
      </c>
      <c r="D12" s="134"/>
      <c r="E12" s="142">
        <v>12100</v>
      </c>
      <c r="F12" s="414" t="s">
        <v>722</v>
      </c>
      <c r="G12" s="415"/>
      <c r="H12" s="415"/>
      <c r="I12" s="415"/>
      <c r="J12" s="415"/>
      <c r="K12" s="415"/>
      <c r="L12" s="415"/>
      <c r="M12" s="157"/>
      <c r="N12" s="157"/>
      <c r="O12" s="157"/>
    </row>
    <row r="13" spans="1:15" ht="15" thickBot="1" x14ac:dyDescent="0.35">
      <c r="A13" s="420" t="s">
        <v>670</v>
      </c>
      <c r="B13" s="421"/>
      <c r="C13" s="421"/>
      <c r="D13" s="421"/>
      <c r="E13" s="136"/>
      <c r="F13" s="158"/>
      <c r="G13" s="158"/>
      <c r="H13" s="158"/>
      <c r="I13" s="158"/>
      <c r="J13" s="158"/>
      <c r="K13" s="158"/>
      <c r="L13" s="158"/>
      <c r="M13" s="158"/>
      <c r="N13" s="158"/>
      <c r="O13" s="158"/>
    </row>
    <row r="14" spans="1:15" ht="15" thickBot="1" x14ac:dyDescent="0.35">
      <c r="A14" s="137" t="s">
        <v>671</v>
      </c>
      <c r="B14" s="138" t="s">
        <v>672</v>
      </c>
      <c r="C14" s="138" t="s">
        <v>673</v>
      </c>
      <c r="D14" s="143"/>
      <c r="E14" s="144">
        <v>6600</v>
      </c>
      <c r="F14" s="150"/>
    </row>
    <row r="15" spans="1:15" ht="21" thickBot="1" x14ac:dyDescent="0.35">
      <c r="A15" s="137" t="s">
        <v>674</v>
      </c>
      <c r="B15" s="138" t="s">
        <v>672</v>
      </c>
      <c r="C15" s="138" t="s">
        <v>661</v>
      </c>
      <c r="D15" s="143"/>
      <c r="E15" s="144">
        <v>13286</v>
      </c>
      <c r="F15" s="159" t="s">
        <v>1</v>
      </c>
      <c r="G15" s="64"/>
      <c r="H15" s="160" t="s">
        <v>723</v>
      </c>
      <c r="I15" s="64"/>
      <c r="J15" s="66" t="s">
        <v>724</v>
      </c>
      <c r="K15" s="65" t="s">
        <v>725</v>
      </c>
      <c r="L15" s="66" t="s">
        <v>726</v>
      </c>
      <c r="M15" s="161" t="s">
        <v>727</v>
      </c>
      <c r="N15" s="66" t="s">
        <v>728</v>
      </c>
      <c r="O15" s="66" t="s">
        <v>729</v>
      </c>
    </row>
    <row r="16" spans="1:15" ht="31.2" thickBot="1" x14ac:dyDescent="0.35">
      <c r="A16" s="137" t="s">
        <v>675</v>
      </c>
      <c r="B16" s="138" t="s">
        <v>672</v>
      </c>
      <c r="C16" s="138" t="s">
        <v>661</v>
      </c>
      <c r="D16" s="143"/>
      <c r="E16" s="144">
        <v>16653</v>
      </c>
      <c r="F16" s="162" t="s">
        <v>730</v>
      </c>
      <c r="G16" s="60" t="s">
        <v>731</v>
      </c>
      <c r="H16" s="153"/>
      <c r="I16" s="60"/>
      <c r="J16" s="52" t="s">
        <v>705</v>
      </c>
      <c r="K16" s="52" t="s">
        <v>732</v>
      </c>
      <c r="L16" s="141" t="s">
        <v>702</v>
      </c>
      <c r="M16" s="154">
        <v>0.9</v>
      </c>
      <c r="N16" s="50">
        <v>1700</v>
      </c>
      <c r="O16" s="50">
        <v>2350</v>
      </c>
    </row>
    <row r="17" spans="1:15" ht="31.2" thickBot="1" x14ac:dyDescent="0.35">
      <c r="A17" s="420" t="s">
        <v>676</v>
      </c>
      <c r="B17" s="421"/>
      <c r="C17" s="421"/>
      <c r="D17" s="421"/>
      <c r="E17" s="136"/>
      <c r="F17" s="162" t="s">
        <v>733</v>
      </c>
      <c r="G17" s="60" t="s">
        <v>734</v>
      </c>
      <c r="H17" s="153"/>
      <c r="I17" s="60"/>
      <c r="J17" s="52" t="s">
        <v>705</v>
      </c>
      <c r="K17" s="52" t="s">
        <v>732</v>
      </c>
      <c r="L17" s="141" t="s">
        <v>702</v>
      </c>
      <c r="M17" s="154">
        <v>0.7</v>
      </c>
      <c r="N17" s="50">
        <v>1700</v>
      </c>
      <c r="O17" s="50">
        <v>2350</v>
      </c>
    </row>
    <row r="18" spans="1:15" ht="31.2" thickBot="1" x14ac:dyDescent="0.35">
      <c r="A18" s="137" t="s">
        <v>677</v>
      </c>
      <c r="B18" s="138" t="s">
        <v>672</v>
      </c>
      <c r="C18" s="138" t="s">
        <v>678</v>
      </c>
      <c r="D18" s="88"/>
      <c r="E18" s="141" t="s">
        <v>162</v>
      </c>
      <c r="F18" s="162" t="s">
        <v>735</v>
      </c>
      <c r="G18" s="60" t="s">
        <v>736</v>
      </c>
      <c r="H18" s="153"/>
      <c r="I18" s="60"/>
      <c r="J18" s="52" t="s">
        <v>705</v>
      </c>
      <c r="K18" s="52" t="s">
        <v>732</v>
      </c>
      <c r="L18" s="141" t="s">
        <v>702</v>
      </c>
      <c r="M18" s="154">
        <v>0.7</v>
      </c>
      <c r="N18" s="50">
        <v>1950</v>
      </c>
      <c r="O18" s="50">
        <v>2600</v>
      </c>
    </row>
    <row r="19" spans="1:15" ht="31.2" thickBot="1" x14ac:dyDescent="0.35">
      <c r="A19" s="137" t="s">
        <v>679</v>
      </c>
      <c r="B19" s="138" t="s">
        <v>672</v>
      </c>
      <c r="C19" s="138" t="s">
        <v>678</v>
      </c>
      <c r="D19" s="88"/>
      <c r="E19" s="141" t="s">
        <v>162</v>
      </c>
      <c r="F19" s="162" t="s">
        <v>737</v>
      </c>
      <c r="G19" s="60" t="s">
        <v>738</v>
      </c>
      <c r="H19" s="153"/>
      <c r="I19" s="60"/>
      <c r="J19" s="52" t="s">
        <v>705</v>
      </c>
      <c r="K19" s="52" t="s">
        <v>732</v>
      </c>
      <c r="L19" s="141" t="s">
        <v>702</v>
      </c>
      <c r="M19" s="154">
        <v>0.9</v>
      </c>
      <c r="N19" s="50">
        <v>2000</v>
      </c>
      <c r="O19" s="50">
        <v>2650</v>
      </c>
    </row>
    <row r="20" spans="1:15" ht="31.2" thickBot="1" x14ac:dyDescent="0.35">
      <c r="A20" s="137" t="s">
        <v>680</v>
      </c>
      <c r="B20" s="138" t="s">
        <v>672</v>
      </c>
      <c r="C20" s="138" t="s">
        <v>678</v>
      </c>
      <c r="D20" s="88"/>
      <c r="E20" s="141" t="s">
        <v>162</v>
      </c>
      <c r="F20" s="162" t="s">
        <v>739</v>
      </c>
      <c r="G20" s="60" t="s">
        <v>740</v>
      </c>
      <c r="H20" s="153"/>
      <c r="I20" s="60"/>
      <c r="J20" s="52" t="s">
        <v>705</v>
      </c>
      <c r="K20" s="52" t="s">
        <v>732</v>
      </c>
      <c r="L20" s="141" t="s">
        <v>702</v>
      </c>
      <c r="M20" s="154">
        <v>0.9</v>
      </c>
      <c r="N20" s="50">
        <v>3750</v>
      </c>
      <c r="O20" s="50">
        <v>4400</v>
      </c>
    </row>
    <row r="21" spans="1:15" ht="31.2" thickBot="1" x14ac:dyDescent="0.35">
      <c r="A21" s="137" t="s">
        <v>681</v>
      </c>
      <c r="B21" s="138" t="s">
        <v>672</v>
      </c>
      <c r="C21" s="138" t="s">
        <v>678</v>
      </c>
      <c r="D21" s="88"/>
      <c r="E21" s="141" t="s">
        <v>162</v>
      </c>
      <c r="F21" s="162" t="s">
        <v>741</v>
      </c>
      <c r="G21" s="60" t="s">
        <v>742</v>
      </c>
      <c r="H21" s="153"/>
      <c r="I21" s="60"/>
      <c r="J21" s="52" t="s">
        <v>743</v>
      </c>
      <c r="K21" s="52" t="s">
        <v>732</v>
      </c>
      <c r="L21" s="141" t="s">
        <v>702</v>
      </c>
      <c r="M21" s="154">
        <v>0.95</v>
      </c>
      <c r="N21" s="50">
        <v>3450</v>
      </c>
      <c r="O21" s="50">
        <v>4100</v>
      </c>
    </row>
    <row r="22" spans="1:15" ht="31.2" thickBot="1" x14ac:dyDescent="0.35">
      <c r="A22" s="420" t="s">
        <v>682</v>
      </c>
      <c r="B22" s="421"/>
      <c r="C22" s="421"/>
      <c r="D22" s="421"/>
      <c r="E22" s="136"/>
      <c r="F22" s="162" t="s">
        <v>741</v>
      </c>
      <c r="G22" s="60" t="s">
        <v>744</v>
      </c>
      <c r="H22" s="153"/>
      <c r="I22" s="60"/>
      <c r="J22" s="52" t="s">
        <v>743</v>
      </c>
      <c r="K22" s="52" t="s">
        <v>732</v>
      </c>
      <c r="L22" s="141" t="s">
        <v>702</v>
      </c>
      <c r="M22" s="154">
        <v>0.95</v>
      </c>
      <c r="N22" s="50">
        <v>3450</v>
      </c>
      <c r="O22" s="50">
        <v>4200</v>
      </c>
    </row>
    <row r="23" spans="1:15" ht="31.2" thickBot="1" x14ac:dyDescent="0.35">
      <c r="A23" s="137" t="s">
        <v>683</v>
      </c>
      <c r="B23" s="138" t="s">
        <v>684</v>
      </c>
      <c r="C23" s="138" t="s">
        <v>685</v>
      </c>
      <c r="D23" s="88"/>
      <c r="E23" s="141" t="s">
        <v>162</v>
      </c>
      <c r="F23" s="162" t="s">
        <v>745</v>
      </c>
      <c r="G23" s="60" t="s">
        <v>746</v>
      </c>
      <c r="H23" s="153"/>
      <c r="I23" s="60"/>
      <c r="J23" s="53" t="s">
        <v>747</v>
      </c>
      <c r="K23" s="52" t="s">
        <v>748</v>
      </c>
      <c r="L23" s="141" t="s">
        <v>702</v>
      </c>
      <c r="M23" s="154">
        <v>0.95</v>
      </c>
      <c r="N23" s="50">
        <v>2950</v>
      </c>
      <c r="O23" s="50">
        <v>3500</v>
      </c>
    </row>
    <row r="24" spans="1:15" ht="31.2" thickBot="1" x14ac:dyDescent="0.35">
      <c r="A24" s="420" t="s">
        <v>686</v>
      </c>
      <c r="B24" s="421"/>
      <c r="C24" s="421"/>
      <c r="D24" s="421"/>
      <c r="E24" s="136"/>
      <c r="F24" s="152" t="s">
        <v>749</v>
      </c>
      <c r="G24" s="60" t="s">
        <v>750</v>
      </c>
      <c r="H24" s="153"/>
      <c r="I24" s="60"/>
      <c r="J24" s="53" t="s">
        <v>751</v>
      </c>
      <c r="K24" s="52" t="s">
        <v>748</v>
      </c>
      <c r="L24" s="141" t="s">
        <v>702</v>
      </c>
      <c r="M24" s="154">
        <v>0.95</v>
      </c>
      <c r="N24" s="50" t="s">
        <v>212</v>
      </c>
      <c r="O24" s="50" t="s">
        <v>212</v>
      </c>
    </row>
    <row r="25" spans="1:15" ht="31.2" thickBot="1" x14ac:dyDescent="0.35">
      <c r="A25" s="137" t="s">
        <v>687</v>
      </c>
      <c r="B25" s="138" t="s">
        <v>688</v>
      </c>
      <c r="C25" s="138" t="s">
        <v>689</v>
      </c>
      <c r="D25" s="134"/>
      <c r="E25" s="145">
        <v>780</v>
      </c>
      <c r="F25" s="152" t="s">
        <v>749</v>
      </c>
      <c r="G25" s="60" t="s">
        <v>750</v>
      </c>
      <c r="H25" s="156"/>
      <c r="I25" s="60"/>
      <c r="J25" s="53" t="s">
        <v>752</v>
      </c>
      <c r="K25" s="52" t="s">
        <v>748</v>
      </c>
      <c r="L25" s="141" t="s">
        <v>702</v>
      </c>
      <c r="M25" s="154">
        <v>0.95</v>
      </c>
      <c r="N25" s="50" t="s">
        <v>212</v>
      </c>
      <c r="O25" s="50" t="s">
        <v>212</v>
      </c>
    </row>
    <row r="26" spans="1:15" ht="21" customHeight="1" thickBot="1" x14ac:dyDescent="0.35">
      <c r="A26" s="137" t="s">
        <v>690</v>
      </c>
      <c r="B26" s="138" t="s">
        <v>688</v>
      </c>
      <c r="C26" s="138" t="s">
        <v>689</v>
      </c>
      <c r="D26" s="134"/>
      <c r="E26" s="145">
        <v>1573</v>
      </c>
      <c r="F26" s="163"/>
    </row>
    <row r="27" spans="1:15" ht="45.6" customHeight="1" thickBot="1" x14ac:dyDescent="0.35">
      <c r="A27" s="422" t="s">
        <v>691</v>
      </c>
      <c r="B27" s="422"/>
      <c r="C27" s="422"/>
      <c r="D27" s="422"/>
      <c r="E27" s="146"/>
      <c r="F27" s="105"/>
    </row>
    <row r="28" spans="1:15" ht="15.6" thickTop="1" thickBot="1" x14ac:dyDescent="0.35">
      <c r="A28" s="423"/>
      <c r="B28" s="423"/>
      <c r="C28" s="423"/>
      <c r="D28" s="423"/>
      <c r="E28" s="147"/>
      <c r="F28" s="164"/>
      <c r="G28" s="64"/>
      <c r="H28" s="165"/>
      <c r="I28" s="64"/>
      <c r="J28" s="66" t="s">
        <v>753</v>
      </c>
      <c r="K28" s="166" t="s">
        <v>754</v>
      </c>
      <c r="L28" s="66" t="s">
        <v>755</v>
      </c>
      <c r="M28" s="167">
        <v>1</v>
      </c>
      <c r="N28" s="65">
        <v>1650</v>
      </c>
      <c r="O28" s="65">
        <v>2300</v>
      </c>
    </row>
    <row r="29" spans="1:15" ht="31.2" thickBot="1" x14ac:dyDescent="0.35">
      <c r="A29" s="424" t="s">
        <v>658</v>
      </c>
      <c r="B29" s="424"/>
      <c r="C29" s="424"/>
      <c r="D29" s="424"/>
      <c r="E29" s="124"/>
      <c r="F29" s="152" t="s">
        <v>756</v>
      </c>
      <c r="G29" s="60"/>
      <c r="H29" s="153"/>
      <c r="I29" s="60"/>
      <c r="J29" s="52" t="s">
        <v>753</v>
      </c>
      <c r="K29" s="141" t="s">
        <v>754</v>
      </c>
      <c r="L29" s="52" t="s">
        <v>755</v>
      </c>
      <c r="M29" s="154">
        <v>1</v>
      </c>
      <c r="N29" s="50">
        <v>2900</v>
      </c>
      <c r="O29" s="50">
        <v>3500</v>
      </c>
    </row>
    <row r="30" spans="1:15" ht="31.2" thickBot="1" x14ac:dyDescent="0.35">
      <c r="A30" s="137" t="s">
        <v>692</v>
      </c>
      <c r="B30" s="138" t="s">
        <v>660</v>
      </c>
      <c r="C30" s="138" t="s">
        <v>693</v>
      </c>
      <c r="D30" s="148"/>
      <c r="E30" s="149">
        <v>5230</v>
      </c>
      <c r="F30" s="152" t="s">
        <v>757</v>
      </c>
      <c r="G30" s="60"/>
      <c r="H30" s="153"/>
      <c r="I30" s="60"/>
      <c r="J30" s="52" t="s">
        <v>753</v>
      </c>
      <c r="K30" s="141" t="s">
        <v>754</v>
      </c>
      <c r="L30" s="52" t="s">
        <v>755</v>
      </c>
      <c r="M30" s="154">
        <v>1</v>
      </c>
      <c r="N30" s="50">
        <v>3900</v>
      </c>
      <c r="O30" s="50">
        <v>4650</v>
      </c>
    </row>
    <row r="31" spans="1:15" ht="21" customHeight="1" thickBot="1" x14ac:dyDescent="0.35">
      <c r="A31" s="137" t="s">
        <v>694</v>
      </c>
      <c r="B31" s="138" t="s">
        <v>660</v>
      </c>
      <c r="C31" s="138" t="s">
        <v>693</v>
      </c>
      <c r="D31" s="148"/>
      <c r="E31" s="149">
        <v>10220</v>
      </c>
      <c r="F31" s="152" t="s">
        <v>758</v>
      </c>
      <c r="G31" s="60"/>
      <c r="H31" s="153"/>
      <c r="I31" s="60"/>
      <c r="J31" s="52" t="s">
        <v>753</v>
      </c>
      <c r="K31" s="141" t="s">
        <v>754</v>
      </c>
      <c r="L31" s="52" t="s">
        <v>755</v>
      </c>
      <c r="M31" s="154">
        <v>1</v>
      </c>
      <c r="N31" s="50">
        <v>3900</v>
      </c>
      <c r="O31" s="50">
        <v>4550</v>
      </c>
    </row>
    <row r="32" spans="1:15" ht="31.2" thickBot="1" x14ac:dyDescent="0.35">
      <c r="A32" s="420" t="s">
        <v>665</v>
      </c>
      <c r="B32" s="421"/>
      <c r="C32" s="421"/>
      <c r="D32" s="421"/>
      <c r="E32" s="136"/>
      <c r="F32" s="152" t="s">
        <v>759</v>
      </c>
      <c r="G32" s="60"/>
      <c r="H32" s="153"/>
      <c r="I32" s="60"/>
      <c r="J32" s="52" t="s">
        <v>753</v>
      </c>
      <c r="K32" s="141" t="s">
        <v>754</v>
      </c>
      <c r="L32" s="52" t="s">
        <v>755</v>
      </c>
      <c r="M32" s="154">
        <v>1</v>
      </c>
      <c r="N32" s="50" t="s">
        <v>212</v>
      </c>
      <c r="O32" s="50" t="s">
        <v>212</v>
      </c>
    </row>
    <row r="33" spans="1:15" ht="31.2" thickBot="1" x14ac:dyDescent="0.35">
      <c r="A33" s="137" t="s">
        <v>695</v>
      </c>
      <c r="B33" s="138" t="s">
        <v>660</v>
      </c>
      <c r="C33" s="138" t="s">
        <v>693</v>
      </c>
      <c r="D33" s="134"/>
      <c r="E33" s="142">
        <v>5150</v>
      </c>
      <c r="F33" s="152" t="s">
        <v>756</v>
      </c>
      <c r="G33" s="60"/>
      <c r="H33" s="153"/>
      <c r="I33" s="60"/>
      <c r="J33" s="53" t="s">
        <v>747</v>
      </c>
      <c r="K33" s="141" t="s">
        <v>754</v>
      </c>
      <c r="L33" s="52" t="s">
        <v>755</v>
      </c>
      <c r="M33" s="154">
        <v>1</v>
      </c>
      <c r="N33" s="50">
        <v>2900</v>
      </c>
      <c r="O33" s="50">
        <v>3500</v>
      </c>
    </row>
    <row r="34" spans="1:15" ht="31.2" thickBot="1" x14ac:dyDescent="0.35">
      <c r="A34" s="137" t="s">
        <v>696</v>
      </c>
      <c r="B34" s="138" t="s">
        <v>660</v>
      </c>
      <c r="C34" s="138" t="s">
        <v>693</v>
      </c>
      <c r="D34" s="134"/>
      <c r="E34" s="142">
        <v>4500</v>
      </c>
      <c r="F34" s="152" t="s">
        <v>760</v>
      </c>
      <c r="G34" s="60"/>
      <c r="H34" s="153"/>
      <c r="I34" s="60"/>
      <c r="J34" s="53" t="s">
        <v>747</v>
      </c>
      <c r="K34" s="141" t="s">
        <v>754</v>
      </c>
      <c r="L34" s="52" t="s">
        <v>755</v>
      </c>
      <c r="M34" s="154">
        <v>1</v>
      </c>
      <c r="N34" s="50">
        <v>3900</v>
      </c>
      <c r="O34" s="50">
        <v>4550</v>
      </c>
    </row>
    <row r="35" spans="1:15" ht="41.4" thickBot="1" x14ac:dyDescent="0.35">
      <c r="A35" s="137" t="s">
        <v>697</v>
      </c>
      <c r="B35" s="138" t="s">
        <v>660</v>
      </c>
      <c r="C35" s="138" t="s">
        <v>693</v>
      </c>
      <c r="D35" s="134"/>
      <c r="E35" s="142">
        <v>6560</v>
      </c>
      <c r="F35" s="152" t="s">
        <v>761</v>
      </c>
      <c r="G35" s="60"/>
      <c r="H35" s="168" t="s">
        <v>762</v>
      </c>
      <c r="I35" s="53" t="s">
        <v>763</v>
      </c>
      <c r="J35" s="53" t="s">
        <v>764</v>
      </c>
      <c r="K35" s="50" t="s">
        <v>765</v>
      </c>
      <c r="L35" s="52" t="s">
        <v>755</v>
      </c>
      <c r="M35" s="154">
        <v>1</v>
      </c>
      <c r="N35" s="50">
        <v>7400</v>
      </c>
      <c r="O35" s="50" t="s">
        <v>212</v>
      </c>
    </row>
    <row r="36" spans="1:15" ht="51.6" thickBot="1" x14ac:dyDescent="0.35">
      <c r="A36" s="420" t="s">
        <v>670</v>
      </c>
      <c r="B36" s="421"/>
      <c r="C36" s="421"/>
      <c r="D36" s="421"/>
      <c r="E36" s="136"/>
      <c r="F36" s="152" t="s">
        <v>766</v>
      </c>
      <c r="G36" s="60"/>
      <c r="H36" s="168" t="s">
        <v>762</v>
      </c>
      <c r="I36" s="53" t="s">
        <v>763</v>
      </c>
      <c r="J36" s="53" t="s">
        <v>767</v>
      </c>
      <c r="K36" s="50" t="s">
        <v>765</v>
      </c>
      <c r="L36" s="52" t="s">
        <v>755</v>
      </c>
      <c r="M36" s="154">
        <v>1</v>
      </c>
      <c r="N36" s="50">
        <v>4450</v>
      </c>
      <c r="O36" s="50" t="s">
        <v>212</v>
      </c>
    </row>
    <row r="37" spans="1:15" ht="41.4" thickBot="1" x14ac:dyDescent="0.35">
      <c r="A37" s="137" t="s">
        <v>698</v>
      </c>
      <c r="B37" s="138" t="s">
        <v>660</v>
      </c>
      <c r="C37" s="138" t="s">
        <v>693</v>
      </c>
      <c r="D37" s="134"/>
      <c r="E37" s="145">
        <v>9830</v>
      </c>
      <c r="F37" s="152" t="s">
        <v>768</v>
      </c>
      <c r="G37" s="60"/>
      <c r="H37" s="169" t="s">
        <v>762</v>
      </c>
      <c r="I37" s="53" t="s">
        <v>763</v>
      </c>
      <c r="J37" s="53" t="s">
        <v>769</v>
      </c>
      <c r="K37" s="50" t="s">
        <v>765</v>
      </c>
      <c r="L37" s="52" t="s">
        <v>755</v>
      </c>
      <c r="M37" s="154">
        <v>1</v>
      </c>
      <c r="N37" s="50">
        <v>3900</v>
      </c>
      <c r="O37" s="50" t="s">
        <v>212</v>
      </c>
    </row>
    <row r="38" spans="1:15" ht="15" thickBot="1" x14ac:dyDescent="0.35">
      <c r="F38" s="151"/>
      <c r="G38" s="170" t="s">
        <v>770</v>
      </c>
      <c r="H38" s="170" t="s">
        <v>771</v>
      </c>
      <c r="I38" s="416" t="s">
        <v>772</v>
      </c>
      <c r="J38" s="416"/>
      <c r="K38" s="416"/>
      <c r="L38" s="151"/>
      <c r="M38" s="151"/>
      <c r="N38" s="151"/>
      <c r="O38" s="151"/>
    </row>
    <row r="39" spans="1:15" ht="51.6" thickBot="1" x14ac:dyDescent="0.35">
      <c r="F39" s="152" t="s">
        <v>773</v>
      </c>
      <c r="G39" s="156"/>
      <c r="H39" s="153"/>
      <c r="I39" s="412"/>
      <c r="J39" s="412"/>
      <c r="K39" s="412"/>
      <c r="L39" s="156"/>
      <c r="M39" s="156"/>
      <c r="N39" s="156"/>
      <c r="O39" s="60"/>
    </row>
    <row r="40" spans="1:15" ht="31.2" thickBot="1" x14ac:dyDescent="0.35">
      <c r="F40" s="155" t="s">
        <v>774</v>
      </c>
      <c r="G40" s="60"/>
      <c r="H40" s="153"/>
      <c r="I40" s="60"/>
      <c r="J40" s="50" t="s">
        <v>775</v>
      </c>
      <c r="K40" s="50" t="s">
        <v>776</v>
      </c>
      <c r="L40" s="50" t="s">
        <v>777</v>
      </c>
      <c r="M40" s="154">
        <v>1</v>
      </c>
      <c r="N40" s="50">
        <v>3300</v>
      </c>
      <c r="O40" s="50">
        <v>3950</v>
      </c>
    </row>
    <row r="41" spans="1:15" ht="31.2" thickBot="1" x14ac:dyDescent="0.35">
      <c r="F41" s="155" t="s">
        <v>778</v>
      </c>
      <c r="G41" s="60"/>
      <c r="H41" s="153"/>
      <c r="I41" s="60"/>
      <c r="J41" s="50" t="s">
        <v>775</v>
      </c>
      <c r="K41" s="50" t="s">
        <v>776</v>
      </c>
      <c r="L41" s="141" t="s">
        <v>779</v>
      </c>
      <c r="M41" s="154">
        <v>1</v>
      </c>
      <c r="N41" s="50">
        <v>3300</v>
      </c>
      <c r="O41" s="50">
        <v>4050</v>
      </c>
    </row>
    <row r="42" spans="1:15" ht="41.4" thickBot="1" x14ac:dyDescent="0.35">
      <c r="F42" s="155" t="s">
        <v>780</v>
      </c>
      <c r="G42" s="60"/>
      <c r="H42" s="153"/>
      <c r="I42" s="60"/>
      <c r="J42" s="50" t="s">
        <v>775</v>
      </c>
      <c r="K42" s="50" t="s">
        <v>776</v>
      </c>
      <c r="L42" s="50" t="s">
        <v>777</v>
      </c>
      <c r="M42" s="154">
        <v>1</v>
      </c>
      <c r="N42" s="50">
        <v>3850</v>
      </c>
      <c r="O42" s="50">
        <v>4450</v>
      </c>
    </row>
    <row r="43" spans="1:15" ht="15" thickBot="1" x14ac:dyDescent="0.35">
      <c r="F43" s="155" t="s">
        <v>781</v>
      </c>
      <c r="G43" s="60"/>
      <c r="H43" s="153"/>
      <c r="I43" s="60"/>
      <c r="J43" s="50" t="s">
        <v>775</v>
      </c>
      <c r="K43" s="50" t="s">
        <v>776</v>
      </c>
      <c r="L43" s="50" t="s">
        <v>777</v>
      </c>
      <c r="M43" s="154">
        <v>1</v>
      </c>
      <c r="N43" s="50">
        <v>3850</v>
      </c>
      <c r="O43" s="50">
        <v>4850</v>
      </c>
    </row>
    <row r="44" spans="1:15" ht="21" thickBot="1" x14ac:dyDescent="0.35">
      <c r="F44" s="155" t="s">
        <v>782</v>
      </c>
      <c r="G44" s="60"/>
      <c r="H44" s="156"/>
      <c r="I44" s="60"/>
      <c r="J44" s="50" t="s">
        <v>775</v>
      </c>
      <c r="K44" s="50" t="s">
        <v>776</v>
      </c>
      <c r="L44" s="50" t="s">
        <v>777</v>
      </c>
      <c r="M44" s="154">
        <v>1</v>
      </c>
      <c r="N44" s="50">
        <v>6250</v>
      </c>
      <c r="O44" s="50">
        <v>7850</v>
      </c>
    </row>
    <row r="45" spans="1:15" ht="51.6" thickBot="1" x14ac:dyDescent="0.35">
      <c r="F45" s="152" t="s">
        <v>783</v>
      </c>
      <c r="G45" s="412"/>
      <c r="H45" s="412"/>
      <c r="I45" s="412"/>
      <c r="J45" s="412"/>
      <c r="K45" s="361"/>
      <c r="L45" s="156"/>
      <c r="M45" s="156"/>
      <c r="N45" s="156"/>
      <c r="O45" s="60"/>
    </row>
    <row r="46" spans="1:15" ht="21" thickBot="1" x14ac:dyDescent="0.35">
      <c r="F46" s="155" t="s">
        <v>784</v>
      </c>
      <c r="G46" s="60"/>
      <c r="H46" s="360"/>
      <c r="I46" s="361"/>
      <c r="J46" s="50" t="s">
        <v>775</v>
      </c>
      <c r="K46" s="50" t="s">
        <v>776</v>
      </c>
      <c r="L46" s="50" t="s">
        <v>777</v>
      </c>
      <c r="M46" s="154">
        <v>1</v>
      </c>
      <c r="N46" s="50">
        <v>6100</v>
      </c>
      <c r="O46" s="50">
        <v>6450</v>
      </c>
    </row>
    <row r="47" spans="1:15" ht="41.4" thickBot="1" x14ac:dyDescent="0.35">
      <c r="F47" s="155" t="s">
        <v>780</v>
      </c>
      <c r="G47" s="60"/>
      <c r="H47" s="360"/>
      <c r="I47" s="361"/>
      <c r="J47" s="50" t="s">
        <v>775</v>
      </c>
      <c r="K47" s="50" t="s">
        <v>776</v>
      </c>
      <c r="L47" s="50" t="s">
        <v>777</v>
      </c>
      <c r="M47" s="154">
        <v>1</v>
      </c>
      <c r="N47" s="50">
        <v>6450</v>
      </c>
      <c r="O47" s="50">
        <v>6850</v>
      </c>
    </row>
    <row r="48" spans="1:15" ht="15" thickBot="1" x14ac:dyDescent="0.35">
      <c r="F48" s="155" t="s">
        <v>781</v>
      </c>
      <c r="G48" s="60"/>
      <c r="H48" s="360"/>
      <c r="I48" s="361"/>
      <c r="J48" s="50" t="s">
        <v>775</v>
      </c>
      <c r="K48" s="50" t="s">
        <v>776</v>
      </c>
      <c r="L48" s="50" t="s">
        <v>777</v>
      </c>
      <c r="M48" s="154">
        <v>1</v>
      </c>
      <c r="N48" s="50">
        <v>6900</v>
      </c>
      <c r="O48" s="50">
        <v>7250</v>
      </c>
    </row>
    <row r="49" spans="6:15" x14ac:dyDescent="0.3">
      <c r="F49" s="172" t="s">
        <v>785</v>
      </c>
    </row>
    <row r="50" spans="6:15" x14ac:dyDescent="0.3">
      <c r="F50" s="173" t="s">
        <v>786</v>
      </c>
    </row>
    <row r="51" spans="6:15" x14ac:dyDescent="0.3">
      <c r="F51" s="174"/>
      <c r="G51" s="413"/>
      <c r="H51" s="413"/>
      <c r="I51" s="413"/>
      <c r="J51" s="413"/>
      <c r="K51" s="413"/>
      <c r="L51" s="413"/>
      <c r="M51" s="413"/>
    </row>
    <row r="52" spans="6:15" ht="15" thickBot="1" x14ac:dyDescent="0.35">
      <c r="F52" s="151"/>
      <c r="G52" s="408" t="s">
        <v>787</v>
      </c>
      <c r="H52" s="408"/>
      <c r="I52" s="408"/>
      <c r="J52" s="408"/>
      <c r="K52" s="367"/>
      <c r="L52" s="367"/>
      <c r="M52" s="398"/>
    </row>
    <row r="53" spans="6:15" ht="31.2" thickBot="1" x14ac:dyDescent="0.35">
      <c r="F53" s="175" t="s">
        <v>788</v>
      </c>
      <c r="G53" s="176" t="s">
        <v>789</v>
      </c>
      <c r="H53" s="60"/>
      <c r="I53" s="50" t="s">
        <v>790</v>
      </c>
      <c r="J53" s="52" t="s">
        <v>732</v>
      </c>
      <c r="K53" s="60"/>
      <c r="L53" s="60"/>
      <c r="M53" s="50">
        <v>620</v>
      </c>
    </row>
    <row r="54" spans="6:15" ht="21" thickBot="1" x14ac:dyDescent="0.35">
      <c r="F54" s="177" t="s">
        <v>791</v>
      </c>
      <c r="G54" s="60"/>
      <c r="H54" s="60"/>
      <c r="I54" s="50" t="s">
        <v>790</v>
      </c>
      <c r="J54" s="50" t="s">
        <v>776</v>
      </c>
      <c r="K54" s="60"/>
      <c r="L54" s="60"/>
      <c r="M54" s="50">
        <v>350</v>
      </c>
    </row>
    <row r="55" spans="6:15" ht="21" thickBot="1" x14ac:dyDescent="0.35">
      <c r="F55" s="49" t="s">
        <v>792</v>
      </c>
      <c r="G55" s="60"/>
      <c r="H55" s="60"/>
      <c r="I55" s="50" t="s">
        <v>790</v>
      </c>
      <c r="J55" s="50" t="s">
        <v>776</v>
      </c>
      <c r="K55" s="60"/>
      <c r="L55" s="60"/>
      <c r="M55" s="50">
        <v>320</v>
      </c>
    </row>
    <row r="56" spans="6:15" ht="21" thickBot="1" x14ac:dyDescent="0.35">
      <c r="F56" s="177" t="s">
        <v>793</v>
      </c>
      <c r="G56" s="60"/>
      <c r="H56" s="60"/>
      <c r="I56" s="50" t="s">
        <v>790</v>
      </c>
      <c r="J56" s="50" t="s">
        <v>776</v>
      </c>
      <c r="K56" s="60"/>
      <c r="L56" s="60"/>
      <c r="M56" s="50">
        <v>550</v>
      </c>
    </row>
    <row r="57" spans="6:15" ht="21" thickBot="1" x14ac:dyDescent="0.35">
      <c r="F57" s="177" t="s">
        <v>794</v>
      </c>
      <c r="G57" s="60"/>
      <c r="H57" s="60"/>
      <c r="I57" s="50" t="s">
        <v>795</v>
      </c>
      <c r="J57" s="50" t="s">
        <v>776</v>
      </c>
      <c r="K57" s="60"/>
      <c r="L57" s="60"/>
      <c r="M57" s="50">
        <v>800</v>
      </c>
    </row>
    <row r="58" spans="6:15" ht="21" thickBot="1" x14ac:dyDescent="0.35">
      <c r="F58" s="177" t="s">
        <v>796</v>
      </c>
      <c r="G58" s="60"/>
      <c r="H58" s="60"/>
      <c r="I58" s="50" t="s">
        <v>790</v>
      </c>
      <c r="J58" s="50" t="s">
        <v>587</v>
      </c>
      <c r="K58" s="60"/>
      <c r="L58" s="60"/>
      <c r="M58" s="50">
        <v>250</v>
      </c>
    </row>
    <row r="59" spans="6:15" ht="15" thickBot="1" x14ac:dyDescent="0.35">
      <c r="F59" s="177" t="s">
        <v>797</v>
      </c>
      <c r="G59" s="60"/>
      <c r="H59" s="60"/>
      <c r="I59" s="50" t="s">
        <v>684</v>
      </c>
      <c r="J59" s="50" t="s">
        <v>776</v>
      </c>
      <c r="K59" s="60"/>
      <c r="L59" s="60"/>
      <c r="M59" s="50">
        <v>350</v>
      </c>
    </row>
    <row r="60" spans="6:15" ht="31.2" thickBot="1" x14ac:dyDescent="0.35">
      <c r="F60" s="175" t="s">
        <v>798</v>
      </c>
      <c r="G60" s="176" t="s">
        <v>799</v>
      </c>
      <c r="H60" s="60"/>
      <c r="I60" s="50" t="s">
        <v>684</v>
      </c>
      <c r="J60" s="50" t="s">
        <v>776</v>
      </c>
      <c r="K60" s="60"/>
      <c r="L60" s="60"/>
      <c r="M60" s="77">
        <v>1200</v>
      </c>
    </row>
    <row r="61" spans="6:15" ht="15" thickBot="1" x14ac:dyDescent="0.35">
      <c r="F61" s="409" t="s">
        <v>800</v>
      </c>
      <c r="G61" s="409"/>
      <c r="H61" s="409"/>
      <c r="I61" s="409"/>
      <c r="J61" s="409"/>
      <c r="K61" s="409"/>
      <c r="L61" s="409"/>
      <c r="M61" s="151"/>
      <c r="N61" s="178" t="s">
        <v>801</v>
      </c>
      <c r="O61" s="179" t="s">
        <v>802</v>
      </c>
    </row>
    <row r="62" spans="6:15" ht="21" thickBot="1" x14ac:dyDescent="0.35">
      <c r="F62" s="49" t="s">
        <v>784</v>
      </c>
      <c r="G62" s="60"/>
      <c r="H62" s="410"/>
      <c r="I62" s="411"/>
      <c r="J62" s="50" t="s">
        <v>803</v>
      </c>
      <c r="K62" s="50" t="s">
        <v>776</v>
      </c>
      <c r="L62" s="50" t="s">
        <v>777</v>
      </c>
      <c r="M62" s="154">
        <v>1</v>
      </c>
      <c r="N62" s="50">
        <v>4750</v>
      </c>
      <c r="O62" s="50">
        <v>800</v>
      </c>
    </row>
    <row r="63" spans="6:15" ht="21" thickBot="1" x14ac:dyDescent="0.35">
      <c r="F63" s="49" t="s">
        <v>784</v>
      </c>
      <c r="G63" s="60"/>
      <c r="H63" s="153"/>
      <c r="I63" s="60"/>
      <c r="J63" s="50" t="s">
        <v>804</v>
      </c>
      <c r="K63" s="50" t="s">
        <v>776</v>
      </c>
      <c r="L63" s="50" t="s">
        <v>777</v>
      </c>
      <c r="M63" s="154">
        <v>1</v>
      </c>
      <c r="N63" s="50">
        <v>3750</v>
      </c>
      <c r="O63" s="50">
        <v>650</v>
      </c>
    </row>
    <row r="64" spans="6:15" ht="15" thickBot="1" x14ac:dyDescent="0.35">
      <c r="F64" s="49" t="s">
        <v>805</v>
      </c>
      <c r="G64" s="60"/>
      <c r="H64" s="153"/>
      <c r="I64" s="60"/>
      <c r="J64" s="50" t="s">
        <v>803</v>
      </c>
      <c r="K64" s="50" t="s">
        <v>776</v>
      </c>
      <c r="L64" s="50" t="s">
        <v>777</v>
      </c>
      <c r="M64" s="154">
        <v>1</v>
      </c>
      <c r="N64" s="50">
        <v>7400</v>
      </c>
      <c r="O64" s="77">
        <v>1140</v>
      </c>
    </row>
    <row r="65" spans="6:16" ht="21" thickBot="1" x14ac:dyDescent="0.35">
      <c r="F65" s="49" t="s">
        <v>806</v>
      </c>
      <c r="G65" s="60"/>
      <c r="H65" s="153"/>
      <c r="I65" s="60"/>
      <c r="J65" s="50" t="s">
        <v>803</v>
      </c>
      <c r="K65" s="50" t="s">
        <v>776</v>
      </c>
      <c r="L65" s="50" t="s">
        <v>777</v>
      </c>
      <c r="M65" s="154">
        <v>1</v>
      </c>
      <c r="N65" s="52">
        <v>12500</v>
      </c>
      <c r="O65" s="50">
        <v>1680</v>
      </c>
    </row>
    <row r="66" spans="6:16" ht="21" thickBot="1" x14ac:dyDescent="0.35">
      <c r="F66" s="49" t="s">
        <v>807</v>
      </c>
      <c r="G66" s="60"/>
      <c r="H66" s="153"/>
      <c r="I66" s="60"/>
      <c r="J66" s="50" t="s">
        <v>803</v>
      </c>
      <c r="K66" s="50" t="s">
        <v>776</v>
      </c>
      <c r="L66" s="50" t="s">
        <v>777</v>
      </c>
      <c r="M66" s="154">
        <v>1</v>
      </c>
      <c r="N66" s="50">
        <v>5500</v>
      </c>
      <c r="O66" s="77">
        <v>1400</v>
      </c>
    </row>
    <row r="67" spans="6:16" ht="15" thickBot="1" x14ac:dyDescent="0.35">
      <c r="F67" s="49" t="s">
        <v>781</v>
      </c>
      <c r="G67" s="60"/>
      <c r="H67" s="402"/>
      <c r="I67" s="403"/>
      <c r="J67" s="50" t="s">
        <v>803</v>
      </c>
      <c r="K67" s="50" t="s">
        <v>776</v>
      </c>
      <c r="L67" s="50" t="s">
        <v>777</v>
      </c>
      <c r="M67" s="154">
        <v>1</v>
      </c>
      <c r="N67" s="50">
        <v>4200</v>
      </c>
      <c r="O67" s="50">
        <v>870</v>
      </c>
    </row>
    <row r="68" spans="6:16" ht="15.6" thickTop="1" thickBot="1" x14ac:dyDescent="0.35">
      <c r="F68" s="49" t="s">
        <v>781</v>
      </c>
      <c r="G68" s="60"/>
      <c r="H68" s="404"/>
      <c r="I68" s="405"/>
      <c r="J68" s="50" t="s">
        <v>804</v>
      </c>
      <c r="K68" s="50" t="s">
        <v>776</v>
      </c>
      <c r="L68" s="50" t="s">
        <v>777</v>
      </c>
      <c r="M68" s="154">
        <v>1</v>
      </c>
      <c r="N68" s="50">
        <v>4400</v>
      </c>
      <c r="O68" s="50">
        <v>580</v>
      </c>
    </row>
    <row r="69" spans="6:16" ht="20.399999999999999" customHeight="1" thickTop="1" thickBot="1" x14ac:dyDescent="0.35">
      <c r="F69" s="360" t="s">
        <v>780</v>
      </c>
      <c r="G69" s="361"/>
      <c r="H69" s="404"/>
      <c r="I69" s="405"/>
      <c r="J69" s="50" t="s">
        <v>803</v>
      </c>
      <c r="K69" s="50" t="s">
        <v>776</v>
      </c>
      <c r="L69" s="50" t="s">
        <v>777</v>
      </c>
      <c r="M69" s="154">
        <v>1</v>
      </c>
      <c r="N69" s="50">
        <v>5900</v>
      </c>
      <c r="O69" s="50">
        <v>820</v>
      </c>
    </row>
    <row r="70" spans="6:16" ht="15" thickTop="1" x14ac:dyDescent="0.3">
      <c r="F70" s="290" t="s">
        <v>784</v>
      </c>
      <c r="G70" s="290"/>
      <c r="H70" s="406"/>
      <c r="I70" s="407"/>
      <c r="J70" s="240" t="s">
        <v>808</v>
      </c>
      <c r="K70" s="232" t="s">
        <v>776</v>
      </c>
      <c r="L70" s="232" t="s">
        <v>777</v>
      </c>
      <c r="M70" s="372">
        <v>1</v>
      </c>
      <c r="N70" s="232">
        <v>6050</v>
      </c>
      <c r="O70" s="232" t="s">
        <v>212</v>
      </c>
    </row>
    <row r="71" spans="6:16" ht="15" thickBot="1" x14ac:dyDescent="0.35">
      <c r="F71" s="291"/>
      <c r="G71" s="291"/>
      <c r="H71" s="180"/>
      <c r="I71" s="60"/>
      <c r="J71" s="241"/>
      <c r="K71" s="233"/>
      <c r="L71" s="233"/>
      <c r="M71" s="373"/>
      <c r="N71" s="233"/>
      <c r="O71" s="233"/>
    </row>
    <row r="72" spans="6:16" ht="21" thickBot="1" x14ac:dyDescent="0.35">
      <c r="F72" s="49" t="s">
        <v>784</v>
      </c>
      <c r="G72" s="60"/>
      <c r="H72" s="402"/>
      <c r="I72" s="403"/>
      <c r="J72" s="52" t="s">
        <v>809</v>
      </c>
      <c r="K72" s="50" t="s">
        <v>776</v>
      </c>
      <c r="L72" s="50" t="s">
        <v>777</v>
      </c>
      <c r="M72" s="154">
        <v>1</v>
      </c>
      <c r="N72" s="50">
        <v>5900</v>
      </c>
      <c r="O72" s="50" t="s">
        <v>212</v>
      </c>
    </row>
    <row r="73" spans="6:16" x14ac:dyDescent="0.3">
      <c r="F73" s="173" t="s">
        <v>810</v>
      </c>
    </row>
    <row r="74" spans="6:16" ht="15" thickBot="1" x14ac:dyDescent="0.35">
      <c r="F74" s="397" t="s">
        <v>811</v>
      </c>
      <c r="G74" s="397"/>
      <c r="H74" s="397"/>
      <c r="I74" s="397"/>
      <c r="J74" s="397"/>
      <c r="K74" s="397"/>
      <c r="L74" s="397"/>
      <c r="M74" s="397"/>
      <c r="N74" s="151"/>
      <c r="O74" s="367"/>
      <c r="P74" s="398"/>
    </row>
    <row r="75" spans="6:16" ht="20.399999999999999" customHeight="1" thickBot="1" x14ac:dyDescent="0.35">
      <c r="F75" s="360" t="s">
        <v>812</v>
      </c>
      <c r="G75" s="385"/>
      <c r="H75" s="395"/>
      <c r="I75" s="396"/>
      <c r="J75" s="60"/>
      <c r="K75" s="50" t="s">
        <v>813</v>
      </c>
      <c r="L75" s="50" t="s">
        <v>776</v>
      </c>
      <c r="M75" s="50" t="s">
        <v>777</v>
      </c>
      <c r="N75" s="154">
        <v>1</v>
      </c>
      <c r="O75" s="77">
        <v>4050</v>
      </c>
      <c r="P75" s="60"/>
    </row>
    <row r="76" spans="6:16" ht="21.6" thickTop="1" thickBot="1" x14ac:dyDescent="0.35">
      <c r="F76" s="49" t="s">
        <v>814</v>
      </c>
      <c r="G76" s="181"/>
      <c r="H76" s="390"/>
      <c r="I76" s="391"/>
      <c r="J76" s="60"/>
      <c r="K76" s="50" t="s">
        <v>813</v>
      </c>
      <c r="L76" s="50" t="s">
        <v>776</v>
      </c>
      <c r="M76" s="50" t="s">
        <v>777</v>
      </c>
      <c r="N76" s="154">
        <v>1</v>
      </c>
      <c r="O76" s="77">
        <v>4100</v>
      </c>
      <c r="P76" s="60"/>
    </row>
    <row r="77" spans="6:16" ht="20.399999999999999" customHeight="1" thickBot="1" x14ac:dyDescent="0.35">
      <c r="F77" s="360" t="s">
        <v>815</v>
      </c>
      <c r="G77" s="385"/>
      <c r="H77" s="399"/>
      <c r="I77" s="400"/>
      <c r="J77" s="401"/>
      <c r="K77" s="50" t="s">
        <v>813</v>
      </c>
      <c r="L77" s="50" t="s">
        <v>776</v>
      </c>
      <c r="M77" s="50" t="s">
        <v>777</v>
      </c>
      <c r="N77" s="154">
        <v>1</v>
      </c>
      <c r="O77" s="77">
        <v>5200</v>
      </c>
      <c r="P77" s="60"/>
    </row>
    <row r="78" spans="6:16" ht="21" thickBot="1" x14ac:dyDescent="0.35">
      <c r="F78" s="49" t="s">
        <v>816</v>
      </c>
      <c r="G78" s="181"/>
      <c r="H78" s="395"/>
      <c r="I78" s="396"/>
      <c r="J78" s="60"/>
      <c r="K78" s="50" t="s">
        <v>813</v>
      </c>
      <c r="L78" s="50" t="s">
        <v>776</v>
      </c>
      <c r="M78" s="50" t="s">
        <v>777</v>
      </c>
      <c r="N78" s="154">
        <v>1</v>
      </c>
      <c r="O78" s="77">
        <v>6400</v>
      </c>
      <c r="P78" s="60"/>
    </row>
    <row r="79" spans="6:16" ht="15.6" thickTop="1" thickBot="1" x14ac:dyDescent="0.35">
      <c r="F79" s="360" t="s">
        <v>817</v>
      </c>
      <c r="G79" s="385"/>
      <c r="H79" s="390"/>
      <c r="I79" s="391"/>
      <c r="J79" s="60"/>
      <c r="K79" s="50" t="s">
        <v>818</v>
      </c>
      <c r="L79" s="50" t="s">
        <v>776</v>
      </c>
      <c r="M79" s="50" t="s">
        <v>777</v>
      </c>
      <c r="N79" s="154">
        <v>1</v>
      </c>
      <c r="O79" s="77">
        <v>2540</v>
      </c>
      <c r="P79" s="60"/>
    </row>
    <row r="80" spans="6:16" ht="20.399999999999999" customHeight="1" thickBot="1" x14ac:dyDescent="0.35">
      <c r="F80" s="360" t="s">
        <v>819</v>
      </c>
      <c r="G80" s="385"/>
      <c r="H80" s="392"/>
      <c r="I80" s="393"/>
      <c r="J80" s="394"/>
      <c r="K80" s="50" t="s">
        <v>818</v>
      </c>
      <c r="L80" s="50" t="s">
        <v>776</v>
      </c>
      <c r="M80" s="50" t="s">
        <v>777</v>
      </c>
      <c r="N80" s="154">
        <v>1</v>
      </c>
      <c r="O80" s="77">
        <v>3620</v>
      </c>
      <c r="P80" s="60"/>
    </row>
    <row r="81" spans="6:16" ht="20.399999999999999" customHeight="1" thickTop="1" thickBot="1" x14ac:dyDescent="0.35">
      <c r="F81" s="360" t="s">
        <v>820</v>
      </c>
      <c r="G81" s="385"/>
      <c r="H81" s="386"/>
      <c r="I81" s="387"/>
      <c r="J81" s="388"/>
      <c r="K81" s="50" t="s">
        <v>818</v>
      </c>
      <c r="L81" s="50" t="s">
        <v>776</v>
      </c>
      <c r="M81" s="50" t="s">
        <v>777</v>
      </c>
      <c r="N81" s="154">
        <v>1</v>
      </c>
      <c r="O81" s="77">
        <v>3200</v>
      </c>
      <c r="P81" s="60"/>
    </row>
    <row r="82" spans="6:16" ht="15.6" thickTop="1" thickBot="1" x14ac:dyDescent="0.35">
      <c r="F82" s="360" t="s">
        <v>821</v>
      </c>
      <c r="G82" s="385"/>
      <c r="H82" s="386"/>
      <c r="I82" s="387"/>
      <c r="J82" s="388"/>
      <c r="K82" s="50" t="s">
        <v>818</v>
      </c>
      <c r="L82" s="50" t="s">
        <v>776</v>
      </c>
      <c r="M82" s="50" t="s">
        <v>777</v>
      </c>
      <c r="N82" s="154">
        <v>1</v>
      </c>
      <c r="O82" s="77">
        <v>3800</v>
      </c>
      <c r="P82" s="60"/>
    </row>
    <row r="83" spans="6:16" ht="15.6" thickTop="1" thickBot="1" x14ac:dyDescent="0.35">
      <c r="F83" s="360" t="s">
        <v>822</v>
      </c>
      <c r="G83" s="385"/>
      <c r="H83" s="386"/>
      <c r="I83" s="387"/>
      <c r="J83" s="388"/>
      <c r="K83" s="50" t="s">
        <v>818</v>
      </c>
      <c r="L83" s="50" t="s">
        <v>776</v>
      </c>
      <c r="M83" s="50" t="s">
        <v>777</v>
      </c>
      <c r="N83" s="154">
        <v>1</v>
      </c>
      <c r="O83" s="77">
        <v>3800</v>
      </c>
      <c r="P83" s="60"/>
    </row>
    <row r="84" spans="6:16" ht="15.6" thickTop="1" thickBot="1" x14ac:dyDescent="0.35">
      <c r="F84" s="360" t="s">
        <v>823</v>
      </c>
      <c r="G84" s="385"/>
      <c r="H84" s="390"/>
      <c r="I84" s="391"/>
      <c r="J84" s="60"/>
      <c r="K84" s="50" t="s">
        <v>818</v>
      </c>
      <c r="L84" s="50" t="s">
        <v>776</v>
      </c>
      <c r="M84" s="50" t="s">
        <v>777</v>
      </c>
      <c r="N84" s="154">
        <v>1</v>
      </c>
      <c r="O84" s="77">
        <v>2050</v>
      </c>
      <c r="P84" s="60"/>
    </row>
    <row r="85" spans="6:16" ht="20.399999999999999" customHeight="1" thickTop="1" thickBot="1" x14ac:dyDescent="0.35">
      <c r="F85" s="360" t="s">
        <v>824</v>
      </c>
      <c r="G85" s="385"/>
      <c r="H85" s="390"/>
      <c r="I85" s="391"/>
      <c r="J85" s="60"/>
      <c r="K85" s="50" t="s">
        <v>818</v>
      </c>
      <c r="L85" s="50" t="s">
        <v>776</v>
      </c>
      <c r="M85" s="50" t="s">
        <v>777</v>
      </c>
      <c r="N85" s="154">
        <v>1</v>
      </c>
      <c r="O85" s="77">
        <v>3750</v>
      </c>
      <c r="P85" s="60"/>
    </row>
    <row r="86" spans="6:16" ht="15" thickBot="1" x14ac:dyDescent="0.35">
      <c r="F86" s="360" t="s">
        <v>645</v>
      </c>
      <c r="G86" s="385"/>
      <c r="H86" s="392"/>
      <c r="I86" s="393"/>
      <c r="J86" s="394"/>
      <c r="K86" s="50" t="s">
        <v>818</v>
      </c>
      <c r="L86" s="50" t="s">
        <v>776</v>
      </c>
      <c r="M86" s="50" t="s">
        <v>777</v>
      </c>
      <c r="N86" s="154">
        <v>1</v>
      </c>
      <c r="O86" s="77">
        <v>3650</v>
      </c>
      <c r="P86" s="60"/>
    </row>
    <row r="87" spans="6:16" ht="15.6" thickTop="1" thickBot="1" x14ac:dyDescent="0.35">
      <c r="F87" s="360" t="s">
        <v>825</v>
      </c>
      <c r="G87" s="385"/>
      <c r="H87" s="386"/>
      <c r="I87" s="387"/>
      <c r="J87" s="388"/>
      <c r="K87" s="50" t="s">
        <v>818</v>
      </c>
      <c r="L87" s="50" t="s">
        <v>776</v>
      </c>
      <c r="M87" s="50" t="s">
        <v>777</v>
      </c>
      <c r="N87" s="154">
        <v>1</v>
      </c>
      <c r="O87" s="77">
        <v>2250</v>
      </c>
      <c r="P87" s="60"/>
    </row>
    <row r="88" spans="6:16" ht="15.6" thickTop="1" thickBot="1" x14ac:dyDescent="0.35">
      <c r="F88" s="360" t="s">
        <v>826</v>
      </c>
      <c r="G88" s="385"/>
      <c r="H88" s="386"/>
      <c r="I88" s="387"/>
      <c r="J88" s="388"/>
      <c r="K88" s="50" t="s">
        <v>818</v>
      </c>
      <c r="L88" s="50" t="s">
        <v>776</v>
      </c>
      <c r="M88" s="50" t="s">
        <v>777</v>
      </c>
      <c r="N88" s="154">
        <v>1</v>
      </c>
      <c r="O88" s="182">
        <v>8725</v>
      </c>
      <c r="P88" s="60"/>
    </row>
    <row r="89" spans="6:16" ht="15.6" thickTop="1" thickBot="1" x14ac:dyDescent="0.35">
      <c r="F89" s="360" t="s">
        <v>827</v>
      </c>
      <c r="G89" s="385"/>
      <c r="H89" s="386"/>
      <c r="I89" s="387"/>
      <c r="J89" s="388"/>
      <c r="K89" s="50" t="s">
        <v>828</v>
      </c>
      <c r="L89" s="50" t="s">
        <v>776</v>
      </c>
      <c r="M89" s="50" t="s">
        <v>777</v>
      </c>
      <c r="N89" s="154">
        <v>1</v>
      </c>
      <c r="O89" s="77">
        <v>4150</v>
      </c>
      <c r="P89" s="60"/>
    </row>
    <row r="90" spans="6:16" ht="15" thickBot="1" x14ac:dyDescent="0.35">
      <c r="F90" s="389" t="s">
        <v>829</v>
      </c>
      <c r="G90" s="389"/>
      <c r="H90" s="389"/>
      <c r="I90" s="389"/>
      <c r="J90" s="389"/>
      <c r="K90" s="389"/>
      <c r="L90" s="389"/>
      <c r="M90" s="389"/>
      <c r="N90" s="151"/>
      <c r="O90" s="375"/>
      <c r="P90" s="375"/>
    </row>
    <row r="91" spans="6:16" ht="20.399999999999999" customHeight="1" thickBot="1" x14ac:dyDescent="0.35">
      <c r="F91" s="360" t="s">
        <v>830</v>
      </c>
      <c r="G91" s="361"/>
      <c r="H91" s="376"/>
      <c r="I91" s="377"/>
      <c r="J91" s="378"/>
      <c r="K91" s="50" t="s">
        <v>831</v>
      </c>
      <c r="L91" s="50" t="s">
        <v>776</v>
      </c>
      <c r="M91" s="50" t="s">
        <v>777</v>
      </c>
      <c r="N91" s="154">
        <v>1</v>
      </c>
      <c r="O91" s="77">
        <v>4200</v>
      </c>
      <c r="P91" s="60"/>
    </row>
    <row r="92" spans="6:16" ht="15" thickBot="1" x14ac:dyDescent="0.35">
      <c r="F92" s="379" t="s">
        <v>832</v>
      </c>
      <c r="G92" s="380"/>
      <c r="H92" s="60"/>
      <c r="I92" s="383"/>
      <c r="J92" s="380"/>
      <c r="K92" s="232" t="s">
        <v>833</v>
      </c>
      <c r="L92" s="232" t="s">
        <v>776</v>
      </c>
      <c r="M92" s="232" t="s">
        <v>777</v>
      </c>
      <c r="N92" s="372">
        <v>1</v>
      </c>
      <c r="O92" s="343">
        <v>4300</v>
      </c>
      <c r="P92" s="290"/>
    </row>
    <row r="93" spans="6:16" ht="15" thickBot="1" x14ac:dyDescent="0.35">
      <c r="F93" s="381"/>
      <c r="G93" s="382"/>
      <c r="H93" s="156"/>
      <c r="I93" s="384"/>
      <c r="J93" s="382"/>
      <c r="K93" s="233"/>
      <c r="L93" s="233"/>
      <c r="M93" s="233"/>
      <c r="N93" s="373"/>
      <c r="O93" s="233"/>
      <c r="P93" s="291"/>
    </row>
    <row r="94" spans="6:16" ht="15" thickBot="1" x14ac:dyDescent="0.35">
      <c r="F94" s="374" t="s">
        <v>834</v>
      </c>
      <c r="G94" s="374"/>
      <c r="H94" s="374"/>
      <c r="I94" s="374"/>
      <c r="J94" s="374"/>
      <c r="K94" s="374"/>
      <c r="L94" s="374"/>
      <c r="M94" s="374"/>
      <c r="N94" s="151"/>
      <c r="O94" s="375"/>
      <c r="P94" s="375"/>
    </row>
    <row r="95" spans="6:16" ht="20.399999999999999" customHeight="1" thickBot="1" x14ac:dyDescent="0.35">
      <c r="F95" s="360" t="s">
        <v>835</v>
      </c>
      <c r="G95" s="361"/>
      <c r="H95" s="364" t="s">
        <v>836</v>
      </c>
      <c r="I95" s="365"/>
      <c r="J95" s="366"/>
      <c r="K95" s="50" t="s">
        <v>837</v>
      </c>
      <c r="L95" s="50" t="s">
        <v>776</v>
      </c>
      <c r="M95" s="50" t="s">
        <v>777</v>
      </c>
      <c r="N95" s="154">
        <v>1</v>
      </c>
      <c r="O95" s="77">
        <v>2400</v>
      </c>
      <c r="P95" s="60"/>
    </row>
    <row r="96" spans="6:16" ht="20.399999999999999" customHeight="1" thickBot="1" x14ac:dyDescent="0.35">
      <c r="F96" s="360" t="s">
        <v>835</v>
      </c>
      <c r="G96" s="361"/>
      <c r="H96" s="364" t="s">
        <v>838</v>
      </c>
      <c r="I96" s="365"/>
      <c r="J96" s="366"/>
      <c r="K96" s="50" t="s">
        <v>839</v>
      </c>
      <c r="L96" s="50" t="s">
        <v>776</v>
      </c>
      <c r="M96" s="50" t="s">
        <v>777</v>
      </c>
      <c r="N96" s="154">
        <v>1</v>
      </c>
      <c r="O96" s="77">
        <v>3600</v>
      </c>
      <c r="P96" s="60"/>
    </row>
    <row r="97" spans="6:16" ht="20.399999999999999" customHeight="1" thickBot="1" x14ac:dyDescent="0.35">
      <c r="F97" s="360" t="s">
        <v>840</v>
      </c>
      <c r="G97" s="361"/>
      <c r="H97" s="364" t="s">
        <v>838</v>
      </c>
      <c r="I97" s="365"/>
      <c r="J97" s="366"/>
      <c r="K97" s="50" t="s">
        <v>839</v>
      </c>
      <c r="L97" s="50" t="s">
        <v>776</v>
      </c>
      <c r="M97" s="50" t="s">
        <v>777</v>
      </c>
      <c r="N97" s="154">
        <v>1</v>
      </c>
      <c r="O97" s="77">
        <v>3800</v>
      </c>
      <c r="P97" s="60"/>
    </row>
    <row r="98" spans="6:16" ht="20.399999999999999" customHeight="1" thickBot="1" x14ac:dyDescent="0.35">
      <c r="F98" s="360" t="s">
        <v>841</v>
      </c>
      <c r="G98" s="361"/>
      <c r="H98" s="364" t="s">
        <v>838</v>
      </c>
      <c r="I98" s="365"/>
      <c r="J98" s="366"/>
      <c r="K98" s="50" t="s">
        <v>839</v>
      </c>
      <c r="L98" s="50" t="s">
        <v>776</v>
      </c>
      <c r="M98" s="50" t="s">
        <v>777</v>
      </c>
      <c r="N98" s="154">
        <v>1</v>
      </c>
      <c r="O98" s="77">
        <v>3900</v>
      </c>
      <c r="P98" s="60"/>
    </row>
    <row r="99" spans="6:16" x14ac:dyDescent="0.3">
      <c r="F99" s="158"/>
      <c r="G99" s="158"/>
      <c r="H99" s="158"/>
      <c r="I99" s="158"/>
      <c r="J99" s="158"/>
      <c r="K99" s="158"/>
      <c r="L99" s="158"/>
      <c r="M99" s="158"/>
      <c r="N99" s="158"/>
      <c r="O99" s="158"/>
      <c r="P99" s="158"/>
    </row>
    <row r="100" spans="6:16" x14ac:dyDescent="0.3">
      <c r="F100" s="150"/>
    </row>
    <row r="101" spans="6:16" ht="15" thickBot="1" x14ac:dyDescent="0.35">
      <c r="F101" s="367"/>
      <c r="G101" s="367"/>
      <c r="H101" s="368" t="s">
        <v>842</v>
      </c>
      <c r="I101" s="368"/>
      <c r="J101" s="171" t="s">
        <v>843</v>
      </c>
      <c r="K101" s="367"/>
      <c r="L101" s="367"/>
      <c r="M101" s="367"/>
    </row>
    <row r="102" spans="6:16" ht="15" thickBot="1" x14ac:dyDescent="0.35">
      <c r="F102" s="369" t="s">
        <v>844</v>
      </c>
      <c r="G102" s="370"/>
      <c r="H102" s="371" t="s">
        <v>584</v>
      </c>
      <c r="I102" s="371"/>
      <c r="J102" s="156"/>
      <c r="K102" s="365" t="s">
        <v>845</v>
      </c>
      <c r="L102" s="365"/>
      <c r="M102" s="366"/>
    </row>
    <row r="103" spans="6:16" ht="20.399999999999999" customHeight="1" thickBot="1" x14ac:dyDescent="0.35">
      <c r="F103" s="360" t="s">
        <v>846</v>
      </c>
      <c r="G103" s="361"/>
      <c r="H103" s="141" t="s">
        <v>847</v>
      </c>
      <c r="I103" s="50" t="s">
        <v>721</v>
      </c>
      <c r="J103" s="50" t="s">
        <v>848</v>
      </c>
      <c r="K103" s="77">
        <v>7600</v>
      </c>
      <c r="L103" s="182">
        <v>8700</v>
      </c>
      <c r="M103" s="60"/>
    </row>
    <row r="104" spans="6:16" ht="20.399999999999999" customHeight="1" thickBot="1" x14ac:dyDescent="0.35">
      <c r="F104" s="360" t="s">
        <v>849</v>
      </c>
      <c r="G104" s="361"/>
      <c r="H104" s="141" t="s">
        <v>847</v>
      </c>
      <c r="I104" s="50" t="s">
        <v>721</v>
      </c>
      <c r="J104" s="50" t="s">
        <v>848</v>
      </c>
      <c r="K104" s="77">
        <v>7600</v>
      </c>
      <c r="L104" s="182">
        <v>8750</v>
      </c>
      <c r="M104" s="60"/>
    </row>
    <row r="105" spans="6:16" ht="20.399999999999999" customHeight="1" thickBot="1" x14ac:dyDescent="0.35">
      <c r="F105" s="360" t="s">
        <v>850</v>
      </c>
      <c r="G105" s="361"/>
      <c r="H105" s="141" t="s">
        <v>847</v>
      </c>
      <c r="I105" s="50" t="s">
        <v>721</v>
      </c>
      <c r="J105" s="50" t="s">
        <v>848</v>
      </c>
      <c r="K105" s="77">
        <v>14200</v>
      </c>
      <c r="L105" s="182">
        <v>15900</v>
      </c>
      <c r="M105" s="60"/>
    </row>
    <row r="106" spans="6:16" ht="20.399999999999999" customHeight="1" thickBot="1" x14ac:dyDescent="0.35">
      <c r="F106" s="360" t="s">
        <v>846</v>
      </c>
      <c r="G106" s="361"/>
      <c r="H106" s="141" t="s">
        <v>851</v>
      </c>
      <c r="I106" s="141" t="s">
        <v>852</v>
      </c>
      <c r="J106" s="50" t="s">
        <v>848</v>
      </c>
      <c r="K106" s="77">
        <v>17000</v>
      </c>
      <c r="L106" s="50" t="s">
        <v>212</v>
      </c>
      <c r="M106" s="60"/>
    </row>
    <row r="107" spans="6:16" ht="20.399999999999999" customHeight="1" thickBot="1" x14ac:dyDescent="0.35">
      <c r="F107" s="360" t="s">
        <v>849</v>
      </c>
      <c r="G107" s="361"/>
      <c r="H107" s="141" t="s">
        <v>853</v>
      </c>
      <c r="I107" s="141" t="s">
        <v>854</v>
      </c>
      <c r="J107" s="50" t="s">
        <v>848</v>
      </c>
      <c r="K107" s="77">
        <v>18100</v>
      </c>
      <c r="L107" s="50" t="s">
        <v>212</v>
      </c>
      <c r="M107" s="60"/>
    </row>
    <row r="108" spans="6:16" ht="20.399999999999999" customHeight="1" thickBot="1" x14ac:dyDescent="0.35">
      <c r="F108" s="360" t="s">
        <v>855</v>
      </c>
      <c r="G108" s="361"/>
      <c r="H108" s="50" t="s">
        <v>856</v>
      </c>
      <c r="I108" s="50" t="s">
        <v>857</v>
      </c>
      <c r="J108" s="50" t="s">
        <v>848</v>
      </c>
      <c r="K108" s="362">
        <v>22800</v>
      </c>
      <c r="L108" s="363"/>
      <c r="M108" s="60"/>
    </row>
    <row r="109" spans="6:16" ht="20.399999999999999" customHeight="1" thickBot="1" x14ac:dyDescent="0.35">
      <c r="F109" s="360" t="s">
        <v>858</v>
      </c>
      <c r="G109" s="361"/>
      <c r="H109" s="50" t="s">
        <v>859</v>
      </c>
      <c r="I109" s="50" t="s">
        <v>857</v>
      </c>
      <c r="J109" s="50" t="s">
        <v>848</v>
      </c>
      <c r="K109" s="362">
        <v>22800</v>
      </c>
      <c r="L109" s="363"/>
      <c r="M109" s="60"/>
    </row>
    <row r="110" spans="6:16" ht="20.399999999999999" customHeight="1" thickBot="1" x14ac:dyDescent="0.35">
      <c r="F110" s="360" t="s">
        <v>860</v>
      </c>
      <c r="G110" s="361"/>
      <c r="H110" s="52" t="s">
        <v>861</v>
      </c>
      <c r="I110" s="50" t="s">
        <v>862</v>
      </c>
      <c r="J110" s="50" t="s">
        <v>848</v>
      </c>
      <c r="K110" s="60"/>
      <c r="L110" s="60"/>
      <c r="M110" s="60"/>
    </row>
    <row r="111" spans="6:16" ht="20.399999999999999" customHeight="1" thickBot="1" x14ac:dyDescent="0.35">
      <c r="F111" s="360" t="s">
        <v>863</v>
      </c>
      <c r="G111" s="361"/>
      <c r="H111" s="52" t="s">
        <v>861</v>
      </c>
      <c r="I111" s="50" t="s">
        <v>864</v>
      </c>
      <c r="J111" s="50" t="s">
        <v>865</v>
      </c>
      <c r="K111" s="77">
        <v>8200</v>
      </c>
      <c r="L111" s="182">
        <v>8200</v>
      </c>
      <c r="M111" s="60"/>
    </row>
    <row r="112" spans="6:16" ht="20.399999999999999" customHeight="1" thickBot="1" x14ac:dyDescent="0.35">
      <c r="F112" s="360" t="s">
        <v>866</v>
      </c>
      <c r="G112" s="361"/>
      <c r="H112" s="52" t="s">
        <v>861</v>
      </c>
      <c r="I112" s="50" t="s">
        <v>721</v>
      </c>
      <c r="J112" s="50" t="s">
        <v>848</v>
      </c>
      <c r="K112" s="77">
        <v>3900</v>
      </c>
      <c r="L112" s="77">
        <v>3900</v>
      </c>
      <c r="M112" s="60"/>
    </row>
    <row r="113" spans="6:13" ht="20.399999999999999" customHeight="1" thickBot="1" x14ac:dyDescent="0.35">
      <c r="F113" s="360" t="s">
        <v>867</v>
      </c>
      <c r="G113" s="361"/>
      <c r="H113" s="50" t="s">
        <v>868</v>
      </c>
      <c r="I113" s="50" t="s">
        <v>721</v>
      </c>
      <c r="J113" s="50" t="s">
        <v>848</v>
      </c>
      <c r="K113" s="362">
        <v>9000</v>
      </c>
      <c r="L113" s="363"/>
      <c r="M113" s="60"/>
    </row>
    <row r="114" spans="6:13" ht="20.399999999999999" customHeight="1" thickBot="1" x14ac:dyDescent="0.35">
      <c r="F114" s="360" t="s">
        <v>869</v>
      </c>
      <c r="G114" s="361"/>
      <c r="H114" s="50" t="s">
        <v>868</v>
      </c>
      <c r="I114" s="50" t="s">
        <v>862</v>
      </c>
      <c r="J114" s="50" t="s">
        <v>848</v>
      </c>
      <c r="K114" s="360"/>
      <c r="L114" s="361"/>
      <c r="M114" s="60"/>
    </row>
    <row r="115" spans="6:13" ht="20.399999999999999" customHeight="1" thickBot="1" x14ac:dyDescent="0.35">
      <c r="F115" s="360" t="s">
        <v>870</v>
      </c>
      <c r="G115" s="361"/>
      <c r="H115" s="52" t="s">
        <v>861</v>
      </c>
      <c r="I115" s="50" t="s">
        <v>862</v>
      </c>
      <c r="J115" s="50" t="s">
        <v>848</v>
      </c>
      <c r="K115" s="60"/>
      <c r="L115" s="60"/>
      <c r="M115" s="60"/>
    </row>
    <row r="116" spans="6:13" ht="20.399999999999999" customHeight="1" thickBot="1" x14ac:dyDescent="0.35">
      <c r="F116" s="360" t="s">
        <v>871</v>
      </c>
      <c r="G116" s="361"/>
      <c r="H116" s="52" t="s">
        <v>861</v>
      </c>
      <c r="I116" s="50" t="s">
        <v>721</v>
      </c>
      <c r="J116" s="50" t="s">
        <v>848</v>
      </c>
      <c r="K116" s="77">
        <v>9620</v>
      </c>
      <c r="L116" s="182">
        <v>10500</v>
      </c>
      <c r="M116" s="60"/>
    </row>
    <row r="117" spans="6:13" ht="30.6" customHeight="1" thickBot="1" x14ac:dyDescent="0.35">
      <c r="F117" s="360" t="s">
        <v>872</v>
      </c>
      <c r="G117" s="361"/>
      <c r="H117" s="52" t="s">
        <v>861</v>
      </c>
      <c r="I117" s="50" t="s">
        <v>721</v>
      </c>
      <c r="J117" s="50" t="s">
        <v>865</v>
      </c>
      <c r="K117" s="77">
        <v>3700</v>
      </c>
      <c r="L117" s="77">
        <v>4350</v>
      </c>
      <c r="M117" s="60"/>
    </row>
    <row r="118" spans="6:13" ht="20.399999999999999" customHeight="1" thickBot="1" x14ac:dyDescent="0.35">
      <c r="F118" s="360" t="s">
        <v>873</v>
      </c>
      <c r="G118" s="361"/>
      <c r="H118" s="52" t="s">
        <v>861</v>
      </c>
      <c r="I118" s="50" t="s">
        <v>721</v>
      </c>
      <c r="J118" s="50" t="s">
        <v>865</v>
      </c>
      <c r="K118" s="77">
        <v>4250</v>
      </c>
      <c r="L118" s="77">
        <v>3860</v>
      </c>
      <c r="M118" s="60"/>
    </row>
    <row r="119" spans="6:13" ht="31.2" thickBot="1" x14ac:dyDescent="0.35">
      <c r="F119" s="80" t="s">
        <v>874</v>
      </c>
      <c r="G119" s="60"/>
      <c r="H119" s="50" t="s">
        <v>875</v>
      </c>
      <c r="I119" s="60"/>
      <c r="J119" s="50" t="s">
        <v>776</v>
      </c>
      <c r="K119" s="360"/>
      <c r="L119" s="361"/>
      <c r="M119" s="60"/>
    </row>
    <row r="120" spans="6:13" x14ac:dyDescent="0.3">
      <c r="F120" s="158"/>
      <c r="G120" s="158"/>
      <c r="H120" s="158"/>
      <c r="I120" s="158"/>
      <c r="J120" s="158"/>
      <c r="K120" s="158"/>
      <c r="L120" s="158"/>
      <c r="M120" s="158"/>
    </row>
    <row r="121" spans="6:13" x14ac:dyDescent="0.3">
      <c r="F121" s="172"/>
    </row>
  </sheetData>
  <mergeCells count="134">
    <mergeCell ref="A24:D24"/>
    <mergeCell ref="A27:D27"/>
    <mergeCell ref="A28:D28"/>
    <mergeCell ref="A29:D29"/>
    <mergeCell ref="A32:D32"/>
    <mergeCell ref="A36:D36"/>
    <mergeCell ref="A1:D1"/>
    <mergeCell ref="A3:D3"/>
    <mergeCell ref="A8:D8"/>
    <mergeCell ref="A13:D13"/>
    <mergeCell ref="A17:D17"/>
    <mergeCell ref="A22:D22"/>
    <mergeCell ref="F5:G5"/>
    <mergeCell ref="H5:I5"/>
    <mergeCell ref="F6:G6"/>
    <mergeCell ref="F7:L7"/>
    <mergeCell ref="H8:I8"/>
    <mergeCell ref="H9:I9"/>
    <mergeCell ref="F1:L1"/>
    <mergeCell ref="F2:G2"/>
    <mergeCell ref="H2:I2"/>
    <mergeCell ref="F3:G3"/>
    <mergeCell ref="H3:I3"/>
    <mergeCell ref="F4:G4"/>
    <mergeCell ref="H4:I4"/>
    <mergeCell ref="G45:K45"/>
    <mergeCell ref="H46:I46"/>
    <mergeCell ref="H47:I47"/>
    <mergeCell ref="H48:I48"/>
    <mergeCell ref="G51:J51"/>
    <mergeCell ref="K51:M51"/>
    <mergeCell ref="H10:I10"/>
    <mergeCell ref="F11:G11"/>
    <mergeCell ref="H11:I11"/>
    <mergeCell ref="F12:L12"/>
    <mergeCell ref="I38:K38"/>
    <mergeCell ref="I39:K39"/>
    <mergeCell ref="F69:G69"/>
    <mergeCell ref="H69:I69"/>
    <mergeCell ref="F70:F71"/>
    <mergeCell ref="G70:G71"/>
    <mergeCell ref="H70:I70"/>
    <mergeCell ref="J70:J71"/>
    <mergeCell ref="G52:J52"/>
    <mergeCell ref="K52:M52"/>
    <mergeCell ref="F61:L61"/>
    <mergeCell ref="H62:I62"/>
    <mergeCell ref="H67:I67"/>
    <mergeCell ref="H68:I68"/>
    <mergeCell ref="F74:M74"/>
    <mergeCell ref="O74:P74"/>
    <mergeCell ref="F75:G75"/>
    <mergeCell ref="H75:I75"/>
    <mergeCell ref="H76:I76"/>
    <mergeCell ref="F77:G77"/>
    <mergeCell ref="H77:J77"/>
    <mergeCell ref="K70:K71"/>
    <mergeCell ref="L70:L71"/>
    <mergeCell ref="M70:M71"/>
    <mergeCell ref="N70:N71"/>
    <mergeCell ref="O70:O71"/>
    <mergeCell ref="H72:I72"/>
    <mergeCell ref="F82:G82"/>
    <mergeCell ref="H82:J82"/>
    <mergeCell ref="F83:G83"/>
    <mergeCell ref="H83:J83"/>
    <mergeCell ref="F84:G84"/>
    <mergeCell ref="H84:I84"/>
    <mergeCell ref="H78:I78"/>
    <mergeCell ref="F79:G79"/>
    <mergeCell ref="H79:I79"/>
    <mergeCell ref="F80:G80"/>
    <mergeCell ref="H80:J80"/>
    <mergeCell ref="F81:G81"/>
    <mergeCell ref="H81:J81"/>
    <mergeCell ref="F88:G88"/>
    <mergeCell ref="H88:J88"/>
    <mergeCell ref="F89:G89"/>
    <mergeCell ref="H89:J89"/>
    <mergeCell ref="F90:M90"/>
    <mergeCell ref="O90:P90"/>
    <mergeCell ref="F85:G85"/>
    <mergeCell ref="H85:I85"/>
    <mergeCell ref="F86:G86"/>
    <mergeCell ref="H86:J86"/>
    <mergeCell ref="F87:G87"/>
    <mergeCell ref="H87:J87"/>
    <mergeCell ref="M92:M93"/>
    <mergeCell ref="N92:N93"/>
    <mergeCell ref="O92:O93"/>
    <mergeCell ref="P92:P93"/>
    <mergeCell ref="F94:M94"/>
    <mergeCell ref="O94:P94"/>
    <mergeCell ref="F91:G91"/>
    <mergeCell ref="H91:J91"/>
    <mergeCell ref="F92:G93"/>
    <mergeCell ref="I92:J93"/>
    <mergeCell ref="K92:K93"/>
    <mergeCell ref="L92:L93"/>
    <mergeCell ref="F98:G98"/>
    <mergeCell ref="H98:J98"/>
    <mergeCell ref="F101:G101"/>
    <mergeCell ref="H101:I101"/>
    <mergeCell ref="K101:M101"/>
    <mergeCell ref="F102:G102"/>
    <mergeCell ref="H102:I102"/>
    <mergeCell ref="K102:M102"/>
    <mergeCell ref="F95:G95"/>
    <mergeCell ref="H95:J95"/>
    <mergeCell ref="F96:G96"/>
    <mergeCell ref="H96:J96"/>
    <mergeCell ref="F97:G97"/>
    <mergeCell ref="H97:J97"/>
    <mergeCell ref="K108:L108"/>
    <mergeCell ref="F109:G109"/>
    <mergeCell ref="K109:L109"/>
    <mergeCell ref="F110:G110"/>
    <mergeCell ref="F111:G111"/>
    <mergeCell ref="F112:G112"/>
    <mergeCell ref="F103:G103"/>
    <mergeCell ref="F104:G104"/>
    <mergeCell ref="F105:G105"/>
    <mergeCell ref="F106:G106"/>
    <mergeCell ref="F107:G107"/>
    <mergeCell ref="F108:G108"/>
    <mergeCell ref="F117:G117"/>
    <mergeCell ref="F118:G118"/>
    <mergeCell ref="K119:L119"/>
    <mergeCell ref="F113:G113"/>
    <mergeCell ref="K113:L113"/>
    <mergeCell ref="F114:G114"/>
    <mergeCell ref="K114:L114"/>
    <mergeCell ref="F115:G115"/>
    <mergeCell ref="F116:G1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Лист5</vt:lpstr>
      <vt:lpstr>Лист1</vt:lpstr>
      <vt:lpstr>Лист8</vt:lpstr>
      <vt:lpstr>Лист15</vt:lpstr>
      <vt:lpstr>Лист16</vt:lpstr>
      <vt:lpstr>Лист12</vt:lpstr>
      <vt:lpstr>Лист14</vt:lpstr>
      <vt:lpstr>Лист17</vt:lpstr>
      <vt:lpstr>Лист18</vt:lpstr>
      <vt:lpstr>Лист2</vt:lpstr>
      <vt:lpstr>Лист3</vt:lpstr>
      <vt:lpstr>Лист7</vt:lpstr>
      <vt:lpstr>Лист6</vt:lpstr>
      <vt:lpstr>Лист4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2017-12-06T04:29:58Z</dcterms:modified>
</cp:coreProperties>
</file>