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496" windowHeight="7140" tabRatio="750"/>
  </bookViews>
  <sheets>
    <sheet name="TVI HiWatch" sheetId="58" r:id="rId1"/>
    <sheet name="IP HiWatch" sheetId="59" r:id="rId2"/>
    <sheet name="Ezviz" sheetId="57" r:id="rId3"/>
    <sheet name="СКД" sheetId="60" r:id="rId4"/>
    <sheet name="Питание" sheetId="55" r:id="rId5"/>
    <sheet name="Аксессуары" sheetId="54" r:id="rId6"/>
  </sheets>
  <definedNames>
    <definedName name="_xlnm.Print_Area" localSheetId="5">Аксессуары!$A$1:$N$75</definedName>
    <definedName name="_xlnm.Print_Area" localSheetId="4">Питание!$A$1:$N$49</definedName>
  </definedNames>
  <calcPr calcId="124519"/>
  <fileRecoveryPr repairLoad="1"/>
</workbook>
</file>

<file path=xl/calcChain.xml><?xml version="1.0" encoding="utf-8"?>
<calcChain xmlns="http://schemas.openxmlformats.org/spreadsheetml/2006/main">
  <c r="M14" i="59"/>
  <c r="M46" i="58" l="1"/>
  <c r="M38" i="59" l="1"/>
  <c r="N73" i="54" l="1"/>
  <c r="N74"/>
</calcChain>
</file>

<file path=xl/sharedStrings.xml><?xml version="1.0" encoding="utf-8"?>
<sst xmlns="http://schemas.openxmlformats.org/spreadsheetml/2006/main" count="1625" uniqueCount="766">
  <si>
    <t>Характеристики</t>
  </si>
  <si>
    <t>Внешний Вид</t>
  </si>
  <si>
    <t>Модель</t>
  </si>
  <si>
    <t>Отметки</t>
  </si>
  <si>
    <t>IP Купольные Камеры</t>
  </si>
  <si>
    <t>4 Канала</t>
  </si>
  <si>
    <t>16 Каналов</t>
  </si>
  <si>
    <t>8 Каналов</t>
  </si>
  <si>
    <t>Битрейт</t>
  </si>
  <si>
    <t>IP Стандартные Камеры</t>
  </si>
  <si>
    <t>IP Цилиндрические Камеры</t>
  </si>
  <si>
    <t>Цена</t>
  </si>
  <si>
    <t>IP Видеорегистраторы</t>
  </si>
  <si>
    <t>HD-TVI Купольные Камеры</t>
  </si>
  <si>
    <t>HD-TVI Цилиндрические Камеры</t>
  </si>
  <si>
    <t>DS-T101</t>
  </si>
  <si>
    <t>DS-T201</t>
  </si>
  <si>
    <t>DS-T103</t>
  </si>
  <si>
    <t>DS-T203</t>
  </si>
  <si>
    <t>Разрешение
HD 1280×720 @25к/с</t>
  </si>
  <si>
    <t>Разрешение
FullHD 1920×1080 @25к/с</t>
  </si>
  <si>
    <t>Освещение
0.1 Люкс
ИК до 20м.</t>
  </si>
  <si>
    <t>Видеовыход
HD-TVI / CVBS</t>
  </si>
  <si>
    <t>Объектив
Фиксированный
f2.8мм / 92°</t>
  </si>
  <si>
    <t>Чипсет
1/4" CMOS
1.0MP</t>
  </si>
  <si>
    <t>Объектив
Фиксированный
f2.8мм / 103°</t>
  </si>
  <si>
    <t>Видеовыход
HD-TVI</t>
  </si>
  <si>
    <t>Освещение
0.01 Люкс
ИК до 20м.</t>
  </si>
  <si>
    <t>Битрейт
25 Мбит/с</t>
  </si>
  <si>
    <t>Битрейт
50 Мбит/с</t>
  </si>
  <si>
    <t>Битрейт
100 Мбит/с</t>
  </si>
  <si>
    <t>Освещение
0.01 Люкс
ИК до 30м.</t>
  </si>
  <si>
    <t>Освещение
0.01 Люкс
ИК до 40м.</t>
  </si>
  <si>
    <t>Чипсет
1/3" CMOS
1.3MP</t>
  </si>
  <si>
    <t>Разрешение
SXGA 1280×960 @25к/с</t>
  </si>
  <si>
    <t>DS-H104G</t>
  </si>
  <si>
    <t>DS-H108G</t>
  </si>
  <si>
    <t>DS-H116G</t>
  </si>
  <si>
    <t>DS-H108Q</t>
  </si>
  <si>
    <t>DS-N104</t>
  </si>
  <si>
    <t>DS-N108</t>
  </si>
  <si>
    <t>DS-N116</t>
  </si>
  <si>
    <t>DS-T100</t>
  </si>
  <si>
    <t>DS-T200</t>
  </si>
  <si>
    <t>DS-I114</t>
  </si>
  <si>
    <t>Чипсет
1/4" Progressive Scan CMOS
1.0MP</t>
  </si>
  <si>
    <t>Освещение
0.01 Люкс
ИК до 10м.</t>
  </si>
  <si>
    <t>Битрейт
32Кб/с ~ 8Мб/с</t>
  </si>
  <si>
    <t>Объектив
Фиксированный
f2.8мм / 75°
Цифровой Зум</t>
  </si>
  <si>
    <t>DS-H104Q</t>
  </si>
  <si>
    <t>Битрейт
20 Мбит/с</t>
  </si>
  <si>
    <t>Битрейт
40 Мбит/с</t>
  </si>
  <si>
    <t>Битрейт
80 Мбит/с</t>
  </si>
  <si>
    <t>DS-I128</t>
  </si>
  <si>
    <t>Объектив
Фиксированный
f2.8мм / 92.5°
Цифровой Зум</t>
  </si>
  <si>
    <t>Объектив
Фиксированный
f4.0мм / 85°
Цифровой Зум</t>
  </si>
  <si>
    <t>Чипсет
1/2.8" Progressive Scan CMOS
2.0MP</t>
  </si>
  <si>
    <t>Чипсет
1/3" Progressive Scan CMOS
1.3MP</t>
  </si>
  <si>
    <t>Битрейт
32Кб/с ~ 16Мб/с</t>
  </si>
  <si>
    <t>DS-I126</t>
  </si>
  <si>
    <t>DS-I220</t>
  </si>
  <si>
    <t>Объектив
Варифокальный
f2.8~12.0мм / 92° - 29.3°</t>
  </si>
  <si>
    <t>Интерфейс
1×RJ45 100Mbps
1×RCA Аудио &gt;
1×RCA Аудио &lt;
2×USB 2.0
1×HDMI FullHD
1×VGA FullHD</t>
  </si>
  <si>
    <t>Разрешение
1.0MP×100к/с
1.3MP×100к/с
2.0MP×100к/с</t>
  </si>
  <si>
    <t>Разрешение
1.0MP×200к/с
1.3MP×200к/с
2.0MP×200к/с</t>
  </si>
  <si>
    <t>Разрешение
1.0MP×400к/с
1.3MP×400к/с
2.0MP×400к/с</t>
  </si>
  <si>
    <t>4 Канала
+ 1 IP Канал</t>
  </si>
  <si>
    <t>8 Каналов
+ 1 IP Канал</t>
  </si>
  <si>
    <t>Разрешение
TVI/AHD/Analog 1.0MP @200к/с
+ IP 2.0MP @25к/с</t>
  </si>
  <si>
    <t>16 Каналов
+ 1 IP Канал</t>
  </si>
  <si>
    <t>DS-H116Q</t>
  </si>
  <si>
    <t>DS-N104P</t>
  </si>
  <si>
    <t>DS-N108P</t>
  </si>
  <si>
    <t>Объектив
Варифокальный
f2.8~12.0мм / 98° - 30.2°
Цифровой Зум</t>
  </si>
  <si>
    <t>Объектив
Варифокальный
f2.8~12.0мм / 98.4° - 30.2°
Цифровой Зум</t>
  </si>
  <si>
    <t>Объектив
Варифокальный
f2.8~12.0мм / 105.2° - 32.8°</t>
  </si>
  <si>
    <t>Объектив
Варифокальный
f2.8~12.0мм / 97° - 30.4°</t>
  </si>
  <si>
    <t>8 Каналов
+ 2 IP Канала</t>
  </si>
  <si>
    <t>16 Каналов
+ 2 IP Канала</t>
  </si>
  <si>
    <t>Чипсет
1/2.8" CMOS
2.0MP</t>
  </si>
  <si>
    <t>Кронштейн на стену</t>
  </si>
  <si>
    <t>Кронштейн угловой на стену</t>
  </si>
  <si>
    <t>Кронштейн на столб</t>
  </si>
  <si>
    <t>DS-T303</t>
  </si>
  <si>
    <t>DS-T300</t>
  </si>
  <si>
    <t>DS-H104U</t>
  </si>
  <si>
    <t>DS-H108U</t>
  </si>
  <si>
    <t>DS-H116U</t>
  </si>
  <si>
    <t>Битрейт
150 Мбит/с</t>
  </si>
  <si>
    <t>Аксессуары</t>
  </si>
  <si>
    <t>MA101</t>
  </si>
  <si>
    <t>Микрофон</t>
  </si>
  <si>
    <t>Аккустическая дистанция до 15м.</t>
  </si>
  <si>
    <t>Полоса пропускания 200-10000Гц</t>
  </si>
  <si>
    <t>Соотношение Сигнал/Шум 48дБ</t>
  </si>
  <si>
    <t>Автоматическая Регулировка Усиления</t>
  </si>
  <si>
    <t>Допустимая длина кабеля 200м</t>
  </si>
  <si>
    <t>USB Удлинитель</t>
  </si>
  <si>
    <t>HDMI Удлинитель</t>
  </si>
  <si>
    <t>LAN + PoE Удлинитель</t>
  </si>
  <si>
    <t>Коннектор Питания с Кабелем</t>
  </si>
  <si>
    <t>Сиганльный Видео Коннектор</t>
  </si>
  <si>
    <t>Сетевой Коннектор</t>
  </si>
  <si>
    <t>10/100/1000 Мбит/с, Based-T Ethernet</t>
  </si>
  <si>
    <t>Пропускная способность кабеля 500м.</t>
  </si>
  <si>
    <t>Расходный Материал</t>
  </si>
  <si>
    <t>PoE Коммутаторы</t>
  </si>
  <si>
    <t>Порты</t>
  </si>
  <si>
    <t>Выход. Напр.</t>
  </si>
  <si>
    <t>Вход. Напр.</t>
  </si>
  <si>
    <t>Стандарт</t>
  </si>
  <si>
    <t>Функциональный набор</t>
  </si>
  <si>
    <t>PS101</t>
  </si>
  <si>
    <t>PoE Адаптер (Инжектор)</t>
  </si>
  <si>
    <t>1×RJ45 PoE 
1×RJ45 Данные</t>
  </si>
  <si>
    <t>DC 48V 18W
15.4W/Порт</t>
  </si>
  <si>
    <t>10/100 Мбит/с</t>
  </si>
  <si>
    <t>IEEE 802.3af</t>
  </si>
  <si>
    <t>PS201</t>
  </si>
  <si>
    <t>DC 48V 36W
30.0W/Порт</t>
  </si>
  <si>
    <t>IEEE 802.3af
IEEE 802.3at</t>
  </si>
  <si>
    <t>PoE Коммутатор</t>
  </si>
  <si>
    <t>4×RJ45 PoE 
1×RJ45 Данные</t>
  </si>
  <si>
    <t>4×PoE 100Мбит/с
1×LAN 100Мбит/с</t>
  </si>
  <si>
    <t>8×RJ45 PoE 
1×RJ45 Данные</t>
  </si>
  <si>
    <t>Источники Питания</t>
  </si>
  <si>
    <t>Зарядка</t>
  </si>
  <si>
    <t>Применение</t>
  </si>
  <si>
    <t>Блок Питания</t>
  </si>
  <si>
    <t>Применение Внутреннее</t>
  </si>
  <si>
    <t>1×AC Вход
1×DC Выход</t>
  </si>
  <si>
    <t>Применение Внутреннее / Наружнее</t>
  </si>
  <si>
    <t>Импульсный источник питания | Настройка вых. напряжения: 10% | Стабилизированное выходное напряжение | Защита: Короткое замыкание / Перенапряжение / Перегрузка / Электромагнитный фильтр | Корпус: Метал | Класс защиты IP20 | Температура: -20°C...+60°C | Размер: 199×110×50мм</t>
  </si>
  <si>
    <t>Многоканальный Блок Питания</t>
  </si>
  <si>
    <t>1×AC Вход
9×DC Выход</t>
  </si>
  <si>
    <t>Резервный Блок Питания</t>
  </si>
  <si>
    <t>1×AC Вход
1×DC Выход
1×Аккумулятор</t>
  </si>
  <si>
    <t>Колпачок Сетевого Коннектора</t>
  </si>
  <si>
    <t>Гибридные Видеорегистраторы</t>
  </si>
  <si>
    <t>Чипсет
1/3" CMOS
3.0MP</t>
  </si>
  <si>
    <t>Освещение
0.01 Люкс</t>
  </si>
  <si>
    <t>PSD105</t>
  </si>
  <si>
    <t>Интерфейс
1×RJ45 100Mbps
1×RCA Аудио &gt;
1×RCA Аудио &lt;
2×USB 2.0
1×HDMI UHD 4K
1×VGA UHD 4K</t>
  </si>
  <si>
    <t>PSD106</t>
  </si>
  <si>
    <t>PSD109</t>
  </si>
  <si>
    <t>PSD110</t>
  </si>
  <si>
    <t>4×RJ45 PoE 
2×RJ45 Данные</t>
  </si>
  <si>
    <t>8×RJ45 PoE 
2×RJ45 Данные</t>
  </si>
  <si>
    <t>16×RJ45 PoE 
2×RJ45 Данные</t>
  </si>
  <si>
    <t>4×PoE 100Мбит/с
2×LAN 100Мбит/с</t>
  </si>
  <si>
    <t>16×PoE 100Mбит/с
2×LAN 1Гбит/с</t>
  </si>
  <si>
    <t>Источники Резервного Питания</t>
  </si>
  <si>
    <t>PAC1270</t>
  </si>
  <si>
    <t>PAC12200</t>
  </si>
  <si>
    <t>PAB1220</t>
  </si>
  <si>
    <t>PAB1235</t>
  </si>
  <si>
    <t>PAB1260</t>
  </si>
  <si>
    <t>PAB1265</t>
  </si>
  <si>
    <t>PAB12100</t>
  </si>
  <si>
    <t>PAB12150</t>
  </si>
  <si>
    <t>PAM1260</t>
  </si>
  <si>
    <t>PAR1225</t>
  </si>
  <si>
    <t>PAR1240</t>
  </si>
  <si>
    <t>PAR1260</t>
  </si>
  <si>
    <t>PAR1260.4</t>
  </si>
  <si>
    <t>PAR12120.9</t>
  </si>
  <si>
    <t>Инверторы</t>
  </si>
  <si>
    <t>CPI2012</t>
  </si>
  <si>
    <t>Преобразователь напряжения</t>
  </si>
  <si>
    <t>1×AC Вход
1×AC Выход
1×Аккумулятор</t>
  </si>
  <si>
    <t>1×AC Вход
1×AC Выход
2×Аккумулятора</t>
  </si>
  <si>
    <t>AC 1Ф 155V~280V
40-80Hz</t>
  </si>
  <si>
    <t>CPI2024</t>
  </si>
  <si>
    <t>1×AC Вход
9×DC Выход
1×Аккумулятор</t>
  </si>
  <si>
    <t>Инвертор для автономного резервного питания | Мощность: длительная 2000W / пиковая 4800W (20ms) | Форрма напряжения: Чистая синусоида | Управление: LCD экран + авто. Digital DSP процессор | Время перключения 10ms | Стабилизированное выходное напряжение | Защита: Высокое напряжение / Низкое напряжение / Скачек напржения / Перенапряжение / Короткое замыкание / Высокая температура / Низкое/Высокое напряжение аккумуляторной батареи / Глубокой разрядка аккумулятора | Корпус: Метал | Класс защиты IP30 | Температура: -15°C...+60°C | Размер: 428×206×178мм | Вес: 21кг</t>
  </si>
  <si>
    <t>1×AC Вход
4×DC Выход
1×Аккумулятор</t>
  </si>
  <si>
    <t>AC 100V~240V
47-63Hz</t>
  </si>
  <si>
    <t>1×AC Вход
18×DC Выход</t>
  </si>
  <si>
    <t>8×PoE 100Мбит/с
1×LAN 100Мбит/с</t>
  </si>
  <si>
    <t>8×PoE 100Мбит/с
2×LAN 100Мбит/с</t>
  </si>
  <si>
    <t>Эффективное расстояние: Cat.5E = 100м / Cat.6  = 150м | Температура: -20°C...+60°C | Вес: 0.15кг | Размер: 134×56×33мм</t>
  </si>
  <si>
    <t>Эффективное расстояние: Cat.5E = 100м / Cat.6A  = 150м | Температура: -20°C...+60°C | Вес: 0.63кг | Размер: 117×85×28мм</t>
  </si>
  <si>
    <t>Эффективное расстояние: Cat.5E = 100м / Cat.6A  = 150м | Температура: -20°C...+60°C | Вес: 0.72кг | Размер: 140×91×28мм</t>
  </si>
  <si>
    <t>Эффективное расстояние: Cat.5E = 100м / Cat.6А  = 150м | Температура -20°C...+60°C | Вес 1.2кг | Размер: 184×94×28мм</t>
  </si>
  <si>
    <t>Эффективное расстояние: Cat.5E = 100м / Cat.6A  = 150м | Температура -20°C...+60°C | Вес 1.35кг | Размер: 184×94×28мм</t>
  </si>
  <si>
    <t>Эффективное расстояние: Cat.5E = 100м / Cat.6A  = 150м | Типоразмер: 1U | Температура: -20°C...+60°C | Вес: 2.8кг | Размер: 440×315×44мм</t>
  </si>
  <si>
    <t>Эффективное расстояние: Cat.5E = 100м / Cat.6A  = 150м | Типоразмер: 1U | Температура: -20°C...+60°C | Вес: 3.0кг | Размер: 440×315×44мм</t>
  </si>
  <si>
    <t>NPC12</t>
  </si>
  <si>
    <t>BNC75</t>
  </si>
  <si>
    <t>RJC45</t>
  </si>
  <si>
    <t>RJS45</t>
  </si>
  <si>
    <t>Кабельная Продукция</t>
  </si>
  <si>
    <t>PVB101</t>
  </si>
  <si>
    <t>Видео Балун</t>
  </si>
  <si>
    <t>PVB111</t>
  </si>
  <si>
    <t>PVB301</t>
  </si>
  <si>
    <t>PVB311</t>
  </si>
  <si>
    <t>Высокочувствительный Активный Цифровой Микрофон | Сопротивление: 600 Ом | Автоматическое Шумоподавление | Цифровое АРУ: 1 фильтр | Защита от неправильной полярности питания | Материал: Пластик | Питание: 6.0-14В 20мА | Вес: 10гр | Размер: Ø13×50мм.</t>
  </si>
  <si>
    <t>1 Канальный</t>
  </si>
  <si>
    <t>Поддержка стандартов TVI / CVI / AHD / CVBS</t>
  </si>
  <si>
    <t>Защита от наводок и возбуждений</t>
  </si>
  <si>
    <t>Разрешение
HD / SXGA / FullHD / QXGA</t>
  </si>
  <si>
    <t>Эффективная дистанция кабеля 250м.</t>
  </si>
  <si>
    <t>Эффективная дистанция кабеля 220м.</t>
  </si>
  <si>
    <t>Коннектор DC12V</t>
  </si>
  <si>
    <t>Коннектор Coaxial RG6</t>
  </si>
  <si>
    <t>Коннектор 8P8C</t>
  </si>
  <si>
    <t>Сопротивление 75Ω</t>
  </si>
  <si>
    <t>Крепление под болт/пайку</t>
  </si>
  <si>
    <t>Крепление под пайку</t>
  </si>
  <si>
    <t>Крепление Обжим Scotch lock</t>
  </si>
  <si>
    <t>Сопротивление &lt;20Ω</t>
  </si>
  <si>
    <t>Полярность: +/- | Размер контакта 10мм | Длина кабеля 300мм | Материал: цинк с никелевым покрытием + пластик, негорючий полеуретановый изолятор</t>
  </si>
  <si>
    <t>Сигнальный: Прямой BNC "папа" коннектор на Коаксиальный кабель RG-6 | Материал: Никелерованный сплав Цинка и Стали | Центральный контакт: Слав Меди и Латуни</t>
  </si>
  <si>
    <t>RJX45</t>
  </si>
  <si>
    <t>RJF45</t>
  </si>
  <si>
    <t>Сигнальный соеденительный разъем | Электрические допуски: AC 250V Макс. 2A | Надежные, усиленные зубья контактов для надежного крепления провода | Улучшенные фиксаторы обжима кабеля | Матриал контактов: Сплав бронзы с Золотым покрытием +15U</t>
  </si>
  <si>
    <t>Сигнальный соеденительный разъем | Электрические допуски: AC 250V Макс. 2A | Надежные, усиленные зубья контактов для надежного крепления провода | Улучшенные фиксаторы обжима кабеля | Защитный колпачек с фиксатором в комплекте, цвет прозрачный | Матриал контактов: Сплав бронзы с Золотым покрытием +15U</t>
  </si>
  <si>
    <t>Сигнальный соеденительный разъем | Электрические допуски: AC 250V Макс. 2A | Надежные, усиленные зубья контактов для надежного крепления провода | Улучшенные фиксаторы обжима кабеля | Экран от наводок, металлический | Матриал контактов: Сплав бронзы с Золотым покрытием +15U</t>
  </si>
  <si>
    <t>Объективы</t>
  </si>
  <si>
    <t>LFM028.2MP</t>
  </si>
  <si>
    <t>Монофокальный Объектив</t>
  </si>
  <si>
    <t>Варифокальный Объектив</t>
  </si>
  <si>
    <t>LFM028.4MP</t>
  </si>
  <si>
    <t>LFM040.4MP</t>
  </si>
  <si>
    <t>LFM060.4MP</t>
  </si>
  <si>
    <t>LVC0550.4MP</t>
  </si>
  <si>
    <t>Разрешение 
2MP</t>
  </si>
  <si>
    <t>Угол обзора
121.3°</t>
  </si>
  <si>
    <t>Разрешение 
4MP</t>
  </si>
  <si>
    <t>Фокусная дистанция
0.2м ~ ∞</t>
  </si>
  <si>
    <t>Угол обзора
55.0°</t>
  </si>
  <si>
    <t>Фиксированная диафрагма
F2.1</t>
  </si>
  <si>
    <t>Фиксированная диафрагма
F2.0</t>
  </si>
  <si>
    <t>Формат изображения 1/4" / 1/3" / 1/2.8" / 1/2.7" | Функция ИК Фильтр | Крепление M12×0.5P | Температура: -20°C...+60°C | Вес: 0.004кг | Размер: Ø14мм</t>
  </si>
  <si>
    <t>Формат изображения 1/4" / 1/3" / 1/2.8" / 1/2.7" | Функция ИК Фильтр | Крепление M12×0.5P | Температура: -20°C...+60°C | Вес: 0.005кг | Размер: Ø14мм</t>
  </si>
  <si>
    <t>Формат изображения 1/4" / 1/3" / 1/2.8" / 1/2.7" | Функция ИК Фильтр | Крепление M12×0.5P | Температура: -20°C...+60°C | Вес: 0.007кг | Размер: Ø14мм</t>
  </si>
  <si>
    <t>Фокусное расстояние
f5.0-50mm</t>
  </si>
  <si>
    <t>Фокусное расстояние
f2.8mm</t>
  </si>
  <si>
    <t>Фокусное расстояние
f4.0mm</t>
  </si>
  <si>
    <t>Фокусное расстояние
f6.0mm</t>
  </si>
  <si>
    <t>Угол обзора
52.3°-7.0°</t>
  </si>
  <si>
    <t>Формат изображения 1/3" / 1/2.8" / 1/2.7" | Функция ИК Фильтр | Крепление CS | Температура: -20°C...+60°C | Вес: 0.15кг | Размер: Ø41.5мм×75.4мм.</t>
  </si>
  <si>
    <t>Автоматическая диафрагма
DC Drive</t>
  </si>
  <si>
    <t>Эффективная дистация 50м.</t>
  </si>
  <si>
    <t>Интерфейс
USB 2.0</t>
  </si>
  <si>
    <t>UED105</t>
  </si>
  <si>
    <t>Порты: USB 2.0 на кабеле / Витая пара Cat5/5e/6/6A | Питание: Пассивное | Комплектность Передатчик+Приемник | Температура: -20°C...+60°C | Размер: 45×25×20мм.</t>
  </si>
  <si>
    <t>Интерфейс
HDMI Type A</t>
  </si>
  <si>
    <t>Разрешение
FullHD 1920×1080</t>
  </si>
  <si>
    <t>Кабель
1×LAN Cat5/5e/6, 10/100Base-TX</t>
  </si>
  <si>
    <t>Эффективная дистация 30м.</t>
  </si>
  <si>
    <t>HED103</t>
  </si>
  <si>
    <t>HED206</t>
  </si>
  <si>
    <t>PED110</t>
  </si>
  <si>
    <t>PED111</t>
  </si>
  <si>
    <t>Эффективная дистация 60м.</t>
  </si>
  <si>
    <t>Порты: HDMI 1.2А / Витая пара Cat5/5e/6/6A | Питание: DC 5V 0.2A 1W | Комплектность Передатчик+Приемник | Температура: -20°C...+60°C | Размер: 58×24×24мм.</t>
  </si>
  <si>
    <t>Порты: HDMI 1.2А / Витая пара Cat5/5e/6/6A | Питание: DC 5V 1A 5W | Комплектность Передатчик+Приемник | Температура: -20°C...+60°C | Вес: 0.25кг | Размер: 81×45×25мм.</t>
  </si>
  <si>
    <t>Кабель
1×LAN Cat5e/6, 10/100Base-TX</t>
  </si>
  <si>
    <t>Кабель
2×LAN Cat5e/6, 10/100Base-TX</t>
  </si>
  <si>
    <t>Эффективная дистанция
Cat5e = 100м.
Cat6/6A = 150м.</t>
  </si>
  <si>
    <t>Стандарт
IEEE 802.3af</t>
  </si>
  <si>
    <t>Стандарт
IEEE 802.3af
IEEE 802.3at</t>
  </si>
  <si>
    <t>Битрейт
10/100 Мбит/с</t>
  </si>
  <si>
    <t>1×RJ45 LAN / PoE</t>
  </si>
  <si>
    <t>LAN/PoE Удлинитель | Возможность использования каскадом | Аналог Veracity VOR-ORM и AXIS T8129 | Питание: DC 5V 1A 5W | Температура: -10°C...+50°C | Вес: 0.45кг | Размер: 105×40×22мм.</t>
  </si>
  <si>
    <t>Кабель Систем Видеонаблюдения</t>
  </si>
  <si>
    <t>Категория
Cat.5E</t>
  </si>
  <si>
    <t>Категория
Cat.5E / 6</t>
  </si>
  <si>
    <t>Длина 400м./бухта</t>
  </si>
  <si>
    <t>Тип CCTV Combo</t>
  </si>
  <si>
    <t>Пропускная способность кабеля 400м.</t>
  </si>
  <si>
    <t>PAM12120</t>
  </si>
  <si>
    <t>Импульсный источник питания систем видеонаблюдения | Выход: 9-каналов с индивидуальной защитой каждого канала | Настройка вых. напряжения: 10% | Стабилизированное выходное напряжение | Встроенная защита: Короткое замыкание / Перенапряжение / Перегрузка / Электромагнитный фильтр / Самовостанавливающиеся предохранители | Корпус: Метал | Класс защиты IP50 | Температура: -20°C...+50°C | Размер: 220×185×55мм | Вес: 1.05кг</t>
  </si>
  <si>
    <t>Импульсный источник питания систем СВН / ОПС / СКД | Настройка вых. напряжения: 10% | Стабилизированное выходное напряжение | Защита: Короткое замыкание / Перенапряжение / Перегрузка / Электромагнитный фильтр / Глубокой разрядка аккумулятора 9.5-10.5V / Самовостанавливающиеся предохранитель | Корпус: ABS Пластик | Класс защиты IP50 | Внутреннего использования | Температура: -20°C...+50°C | Размер: 222×167×102мм | Вес: 0.52кг</t>
  </si>
  <si>
    <t>Импульсный источник питания систем СВН / ОПС / СКД | Настройка вых. напряжения: 10% | Настройка заряд. напряжения: 10% | Стабилизированное выходное напряжение | Защита: Короткое замыкание / Перенапряжение / Перегрузка / Электромагнитный фильтр / Глубокой разрядка аккумулятора 9.5-10.5V / Самовостанавливающиеся предохранитель | Корпус: ABS Пластик | Класс защиты IP50 | Внутреннего использования | Температура: -20°C...+50°C | Размер: 222×167×102мм | Вес: 0.58кг</t>
  </si>
  <si>
    <t>Импульсный источник питания систем СВН / ОПС / СКД | Настройка вых. напряжения: 10% | Настройка заряд. напряжения: 10% | Стабилизированное выходное напряжение | Защита: Короткое замыкание / Перенапряжение / Перегрузка / Электромагнитный фильтр / Глубокой разрядка аккумулятора 9.5-10.5V / Самовостанавливающиеся предохранитель | Корпус: ABS Пластик | Класс защиты IP50 | Внутреннего использования | Температура: -20°C...+50°C | Размер: 222×167×102мм | Вес: 0.75кг</t>
  </si>
  <si>
    <t>Импульсный источник питания систем СВН / ОПС / СКД | Настройка вых. напряжения: 10% | Настройка заряд. напряжения: 10% | Стабилизированное выходное напряжение | Защита: Короткое замыкание / Перенапряжение / Перегрузка / Электромагнитный фильтр / Глубокой разрядка аккумулятора 9.5-10.5V / Самовостанавливающиеся предохранители | Корпус: ABS Пластик | Класс защиты IP50 | Внутреннего использования | Температура: -20°C...+50°C | Размер: 222×167×102мм | Вес: 0.77кг</t>
  </si>
  <si>
    <t>Импульсный источник питания систем СВН / ОПС / СКД | Настройка вых. напряжения: 10% | Настройка заряд. напряжения: 10% | Стабилизированное выходное напряжение | Защита: Короткое замыкание / Перенапряжение / Перегрузка / Электромагнитный фильтр / Глубокой разрядка аккумулятора 9.5-10.5V / Самовостанавливающиеся предохранители | Корпус: ABS Пластик | Класс защиты IP50 | Внутреннего использования | Температура: -20°C...+50°C | Размер: 313×313×112мм | Вес: 2.1кг</t>
  </si>
  <si>
    <t>DS-TP2423</t>
  </si>
  <si>
    <t>Объектив с Переменным Фокусным Расстоянием
Zoom 368X
23X Оптический / 16X Цифровой
f4.0~92.0мм / 49.0° - 2.2°</t>
  </si>
  <si>
    <t>DS-I227</t>
  </si>
  <si>
    <t>Объектив
Варифокальный
f2.8~12.0мм / 113.0° - 33.8°
Цифровой Зум</t>
  </si>
  <si>
    <t>DS-I226</t>
  </si>
  <si>
    <t>DS-N616P</t>
  </si>
  <si>
    <t>Битрейт
160 Мбит/с</t>
  </si>
  <si>
    <t>PED210</t>
  </si>
  <si>
    <t>Эффективная дистанция
Cat5e/6 = 100м.</t>
  </si>
  <si>
    <t>HDMI</t>
  </si>
  <si>
    <t>Пропускная способность до 18Гбит/с.</t>
  </si>
  <si>
    <t>Интерфейсный Кабель</t>
  </si>
  <si>
    <t>Коннекторы HDMI Type A</t>
  </si>
  <si>
    <t>Длина 1.8м.</t>
  </si>
  <si>
    <t>Импульсный источник питания систем видеонаблюдения | Выход: 18-каналов с индивидуальной защитой каждого канала | Настройка вых. напряжения: 10% | Стабилизированное выходное напряжение | Встроенная защита: Короткое замыкание / Перенапряжение / Перегрузка / Электромагнитный фильтр / Самовостанавливающиеся предохранители | Корпус: Метал | Класс защиты IP50 | Температура: -20°C...+50°C | Размер: 290×205×55мм | Вес: 1.95кг</t>
  </si>
  <si>
    <t>Инструменты</t>
  </si>
  <si>
    <t>Мультитестер Гибридный</t>
  </si>
  <si>
    <t>HMT330</t>
  </si>
  <si>
    <t>HMT530</t>
  </si>
  <si>
    <t>Оптовая</t>
  </si>
  <si>
    <t>Сетевой Коннектор с Защитным Колпачком</t>
  </si>
  <si>
    <t>Для защиты Сетевого коннектора RJC45 / RJF45 от повреждений и загрязнений, а также улучшение эстетического вида коннектора | Материал ПВХ | Цвет Синий</t>
  </si>
  <si>
    <t>Разрешение UHD 4K 3840×2160 при 50/60 Гц</t>
  </si>
  <si>
    <t>Версия 2.0</t>
  </si>
  <si>
    <t>Сигнальный соеденительный мультимедийный кабель | Поддержка разрешения: FullHD 3D 1920×1080 @120к/с и 4K 3840×2160 @60к/с | Динамическая синхронизация видео и аудио потоков | Экран от помех и наводок | Внешняя оплетка от растяжения и повреждения кабеля | Разъемы с улучшенными контактами | Матриал контактов: Сплав бронзы с Золотым покрытием +15U 24Kарата</t>
  </si>
  <si>
    <t>Угол обзора
80.8°</t>
  </si>
  <si>
    <t>Пульт Дистанционного Управления</t>
  </si>
  <si>
    <t>СКОРО</t>
  </si>
  <si>
    <t>DS-T265</t>
  </si>
  <si>
    <t>Освещение
0.005 Люкс
Smart ИК Динамическое до 100м.</t>
  </si>
  <si>
    <t>DS-I202</t>
  </si>
  <si>
    <t>DS-I208</t>
  </si>
  <si>
    <t>DS-T109</t>
  </si>
  <si>
    <t>DS-T207</t>
  </si>
  <si>
    <t>DS-I203</t>
  </si>
  <si>
    <t>DS-T206</t>
  </si>
  <si>
    <t>DS-T106</t>
  </si>
  <si>
    <t>Домофоны</t>
  </si>
  <si>
    <t>Комплект Аудио-Видео Домофона</t>
  </si>
  <si>
    <t>Монитор Домофона</t>
  </si>
  <si>
    <t>Вызывная Панель Домофона</t>
  </si>
  <si>
    <t>IP Купольная Камера</t>
  </si>
  <si>
    <t>IP Цилиндрическая Камера</t>
  </si>
  <si>
    <t>HD-TVI PTZ Позиционные Камеры</t>
  </si>
  <si>
    <t>HD-TVI PTZ Позиционная Камера</t>
  </si>
  <si>
    <t>HD-TVI Цилиндрическая Камера</t>
  </si>
  <si>
    <t>HD-TVI Купольная Камера</t>
  </si>
  <si>
    <t>Гибридный Видеорегистратор</t>
  </si>
  <si>
    <t>Носители
1×SATA HDD
Суммарно до 6Тб
(нет в комплекте)</t>
  </si>
  <si>
    <t>Носители
2×SATA HDD
Суммарно до 12Тб
(нет в комплекте)</t>
  </si>
  <si>
    <t>IP Стандартная Камера</t>
  </si>
  <si>
    <t>DS-I206</t>
  </si>
  <si>
    <t>Чипсет
1/2.7" Progressive Scan CMOS
2.0MP</t>
  </si>
  <si>
    <t>DS-I200</t>
  </si>
  <si>
    <t>WiFi Камеры</t>
  </si>
  <si>
    <t>IP Сетевой Видеорегистратор</t>
  </si>
  <si>
    <t>KBK-2-2×0.65</t>
  </si>
  <si>
    <t>Сигнальный
РК75-2-13М Ø2.2мм 75Ω</t>
  </si>
  <si>
    <t>Силовой
ШВВП 2×0.65мм 22AWG</t>
  </si>
  <si>
    <t>Сигнальный: 1×Коаксиальный многожильный РК75-2-13М Ø2.2мм 75Ω | Силовой: ШВВП 2×0.65мм (0.326мм²) 22AWG | Материал: Медь 100% | Экран от помех и наводок | Защитная пленка | Шнур дренажный | Двойная изоляция | Изоляция: ПВХ | Применение: Внутреннее/Внешнее | Температура: -40°C...+80°C | Вес: 18.56кг | Цвет: Белый</t>
  </si>
  <si>
    <t>KBK-3-2×0.81</t>
  </si>
  <si>
    <t>Сигнальный
РК 75-3-32 Ø2.7мм×75Ω</t>
  </si>
  <si>
    <t>Силовой
ШВВП 2×0.812мм 20AWG</t>
  </si>
  <si>
    <t>Сигнальный: 1×Коаксиальный многожильный РК 75-3-32 Ø2.7мм 75Ω | Силовой: ШВВП 2×0.812мм (0.518мм²) 20AWG | Материал: Медь 100% | Экран от помех и наводок | Защитная пленка | Шнур дренажный | Двойная изоляция | Изоляция: ПВХ | Применение: Внутреннее/Внешнее | Температура: -40°C...+80°C | Вес: 24.48кг | Цвет: Белый</t>
  </si>
  <si>
    <t>DS-DI242</t>
  </si>
  <si>
    <t>DS-I114W</t>
  </si>
  <si>
    <t>H.264/MJPEG/G.711 | Двойной Поток | День/Ночь | ИК Фильтр | 3D DNR Подавление Видео-Шумов | DWDR Широкий Динамический Диапазон | BLC Компенсация Засветки | Аудио: Встроенный Микрофон/Динамик | Тревожный Вход/Выход | Wi-Fi  IEEE802.11b/g/n | PIR Датчик движения 10м. | MicroSD до 128Gb | ROI Регион интереса | Детекция движения в кадре | Доступ к Видео с Мобильных устройств | ONVIF | Кнопка Reset сброса данных | Материал: ABS Пластик | Степень защиты: IP54 | Питание: DC +12V ±10% 5.0W (БП нет в комплекте) / PoE IEEE 802.3af | Температура: -30°C...+60°C | Вес: 0.4кг | Размер: 131.3×91.5×66мм</t>
  </si>
  <si>
    <t>DS-I22E</t>
  </si>
  <si>
    <t>H.264/MJPEG/G.711 | Двойной Поток | День/Ночь | ИК Фильтр | 3D DNR Подавление Видео-Шумов | DWDR Широкий Динамический Диапазон | BLC Компенсация Засветки | Аудио: Встроенный Микрофон/Динамик | Тревожный Вход/Выход | PIR Датчик движения 10м. | MicroSD до 128Gb | ROI Регион интереса | Детекция движения в кадре | Доступ к Видео с Мобильных устройств | ONVIF | Кнопка Reset сброса данных | Материал: ABS Пластик | Степень защиты: IP54 | Питание: DC +12V ±10% 4.5W (БП нет в комплекте) / PoE IEEE 802.3af | Температура: -10°C...+40°C / Вес: 0.4кг / Размер: 131.3×89.9×72.3мм</t>
  </si>
  <si>
    <t>DS-I41N</t>
  </si>
  <si>
    <t>Чипсет
1/3" Progressive Scan CMOS
4.0MP</t>
  </si>
  <si>
    <t>Разрешение
QuadHD 2688×1520 @20к/с
SuperHD 2304×1296 @25к/с</t>
  </si>
  <si>
    <t>Объектив
Фиксированный
f4.0мм / 83.6°
Цифровой Зум</t>
  </si>
  <si>
    <t>DS-I41K</t>
  </si>
  <si>
    <t>DS-N116P</t>
  </si>
  <si>
    <t>DS-N304</t>
  </si>
  <si>
    <t>Разрешение
1.0MP×100к/с
1.3MP×100к/с
2.0MP×100к/с
4.0MP×100к/с
6.0MP×100к/с</t>
  </si>
  <si>
    <t>Носители
1×SATA HDD
Суммарно до 10Тб
(нет в комплекте)</t>
  </si>
  <si>
    <t>DS-N308</t>
  </si>
  <si>
    <t>Разрешение
1.0MP×200к/с
1.3MP×200к/с
2.0MP×200к/с
4.0MP×200к/с
6.0MP×200к/с</t>
  </si>
  <si>
    <t>DS-N308/2</t>
  </si>
  <si>
    <t>Носители
2×SATA HDD
Суммарно до 20Тб
(нет в комплекте)</t>
  </si>
  <si>
    <t>DS-N316</t>
  </si>
  <si>
    <t>Разрешение
1.0MP×400к/с
1.3MP×400к/с
2.0MP×400к/с
4.0MP×400к/с
6.0MP×400к/с</t>
  </si>
  <si>
    <t>DS-N316/2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</si>
  <si>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GUI Меню: Казахский/Русский/Английский | Воспроизведение: 4×FullHD 1080P Одновременно | Управление: Мышь/Удаленно | Типоразмер: Настольный 1U | Питание: DC 12V ±10% 10W | Температура: -10°C...+55°C | Вес: 1.0кг | Размер: 315×230×45мм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</si>
  <si>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GUI Меню: Казахский/Русский/Английский | Воспроизведение: 6×FullHD 1080P / 8×HD 720P Одновременно | Управление: Мышь/Удаленно | Типоразмер: Настольный 1U | Питание: DC 12V ±10% 10W | Температура: -10°C...+55°C | Вес: 1.0кг | Размер: 315×230×45мм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</si>
  <si>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GUI Меню: Казахский/Русский/Английский | Воспроизведение: 6×FullHD 1080P / 8×HD 720P Одновременно | Управление: Мышь/Удаленно | Типоразмер: 380 1U | Питание: DC 12V ±10% 10W | Температура: -10°C...+55°C | Вес: 1.0кг | Размер: 380×290×45мм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</si>
  <si>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8×RJ45 10/100Mbps LAN PoE IEEE 802.3af 120W | OSD Меню: Казахский/Русский/Английский | Воспроизведение: 2×FullHD 1080P / 4×HD 720P Одновременно | Управление: Мышь/Удаленно | Типоразмер: 1U Настольный | Питание: DC 48V ±10% 15W | Температура: -10°C...+55°C | Вес: 1.2кг | Размер: 285×210×45мм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</si>
  <si>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GUI Меню: Казахский/Русский/Английский | Воспроизведение: 6×FullHD 1080P / 12×HD 720P Одновременно | Управление: Мышь/Удаленно | Типоразмер: Настольный 1U | Питание: DC 12V ±10% 10W | Температура: -10°C...+55°C | Вес: 1.0кг | Размер: 315×230×45мм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</si>
  <si>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GUI Меню: Казахский/Русский/Английский | Воспроизведение: 6×FullHD 1080P / 12×HD 720P Одновременно | Управление: Мышь/Удаленно | Типоразмер: 380 1U | Питание: DC 12V ±10% 10W | Температура: -10°C...+55°C | Вес: 1.0кг | Размер: 380×290×45мм</t>
  </si>
  <si>
    <t>LAN/PoE Удлинитель | Возможность использования каскадом | Питание: DC 5V 1A 5W | Температура: -10°C...+50°C | Вес: 0.45кг | Размер: 105×40×22мм.</t>
  </si>
  <si>
    <r>
      <t xml:space="preserve">Симметрирующее устройство | Порты: BNC Coaxial 75Ω / Витая пара Cat5E/6A под зажим | Питание: Пассивное | Комплектность 2 (два) шт. | Температура: -30°C...+60°C | Размер: 46×20×20мм. | </t>
    </r>
    <r>
      <rPr>
        <b/>
        <sz val="8"/>
        <color rgb="FFFF0000"/>
        <rFont val="Arial Cyr"/>
        <charset val="204"/>
      </rPr>
      <t>Цена за 2 (два) шт.</t>
    </r>
  </si>
  <si>
    <r>
      <t xml:space="preserve">Симметрирующее устройство | Порты: BNC Coaxial 75Ω на кабеле / Витая пара Cat5E/6A под зажим | Питание: Пассивное | Комплектность 2 (два) шт. | Температура: -30°C...+60°C | Размер: 46×20×20мм. | </t>
    </r>
    <r>
      <rPr>
        <b/>
        <sz val="8"/>
        <color rgb="FFFF0000"/>
        <rFont val="Arial Cyr"/>
        <charset val="204"/>
      </rPr>
      <t>Цена за 2 (два) шт.</t>
    </r>
  </si>
  <si>
    <r>
      <t xml:space="preserve">Симметрирующее устройство | Порты: BNC Coaxial 75Ω / Витая пара Cat5E/6A под зажим | Питание: Пассивное | Комплектность 2 (два) шт. | Температура: -30°C...+60°C | Размер: 45×22×22мм. | </t>
    </r>
    <r>
      <rPr>
        <b/>
        <sz val="8"/>
        <color rgb="FFFF0000"/>
        <rFont val="Arial Cyr"/>
        <charset val="204"/>
      </rPr>
      <t>Цена за 2 (два) шт.</t>
    </r>
  </si>
  <si>
    <r>
      <t xml:space="preserve">Симметрирующее устройство | Порты: BNC Coaxial 75Ω на кабеле / Витая пара Cat5E/6A под зажим | Питание: Пассивное | Комплектность 2 (два) шт. | Температура: -30°C...+60°C | Размер: 45×22×22мм. | </t>
    </r>
    <r>
      <rPr>
        <b/>
        <sz val="8"/>
        <color rgb="FFFF0000"/>
        <rFont val="Arial Cyr"/>
        <charset val="204"/>
      </rPr>
      <t>Цена за 2 (два) шт.</t>
    </r>
  </si>
  <si>
    <t>Turbo HD | День/Ночь | Авто. ИК Фильтр | DNR Подавление Видео-Шумов | Материал: ABS Пластик | Степень защиты: IP50 | Питание: DC +12V ± 15% 4.0W | Температура: -20°C...+45°C | Вес: 0.24кг | Размер: Ø98×65.4мм</t>
  </si>
  <si>
    <t>Разрешение
QXGA 2052×1536 @18к/с
FullHD 1920×1080 @25к/с</t>
  </si>
  <si>
    <t>Освещение
0.01 Люкс
Smart ИК до 20м.</t>
  </si>
  <si>
    <t>Объектив
Фиксированный
f4.0мм / 67.8°</t>
  </si>
  <si>
    <t>DS-T107</t>
  </si>
  <si>
    <t>Turbo HD | День/Ночь | Авто. ИК Фильтр | DNR Подавление Видео-Шумов | Материал: ABS Пластик | Степень защиты: IP66 | Питание: DC +12V ± 15% 5.0W | Температура: -40°C...+60°C | Вес: 0.38кг | Размер: Ø136.0×101.94мм</t>
  </si>
  <si>
    <t>DS-T255</t>
  </si>
  <si>
    <t>DS-B305</t>
  </si>
  <si>
    <t>DS-B420</t>
  </si>
  <si>
    <t>DS-B310</t>
  </si>
  <si>
    <t>Разрешение
TVI/CVI/AHD 1.0MP @100к/с
+ IP 1.0MP @25к/с</t>
  </si>
  <si>
    <t>DS-H204U</t>
  </si>
  <si>
    <t>DS-H208U</t>
  </si>
  <si>
    <t>Разрешение
TVI/CVI/AHD 1.0MP @400к/с
+ IP 2.0MP @25к/с</t>
  </si>
  <si>
    <t>DS-H216U</t>
  </si>
  <si>
    <t>DS-I113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</si>
  <si>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Материал: ABS Пластик | Степень защиты: IP54 | Питание: DC +12V ±10% 3.2W / PoE IEEE 802.3af | Температура: -20°C...+45°C | Вес: 0.19кг | Размер: Ø110×80.9мм</t>
  </si>
  <si>
    <t>H.264+/H.264/MJPEG | Двойной Поток | День/Ночь | ИК Фильтр | 3D DNR Подавление Видео-Шумов | DWDR Широкий Динамический Диапазон | BLC Компенсация Засветки | ROI Регион интереса | Детекция движения в кадре | Доступ к Видео с Мобильных устройств | ONVIF | Материал: Металл | Степень защиты: IP67/IK10 | Питание: DC +12V ±10% 5.0W / PoE IEEE 802.3af | Температура: -30°C...+60°C | Вес: 0.5кг | Размер: Ø111×82мм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</si>
  <si>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MicroSD до 128Gb | ONVIF | Материал: Металл | Степень защиты: IP66/IK10 | Питание: DC +12V ±10% 5.5W / PoE IEEE 802.3af | Температура: -40°C...+60°C | Вес: 1.0кг | Размер: Ø140×99.9мм</t>
  </si>
  <si>
    <t>DS-I21M</t>
  </si>
  <si>
    <t>Объектив
Фиксированный
f4.0мм / 83°
Цифровой Зум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</si>
  <si>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 Кнопка Reset сброса данных | Материал: Металл | Степень защиты: IP66 | Питание: DC +12V ±10% 7.0W / PoE IEEE 802.3af | Температура: -40°C...+60°C | Вес: 0.5кг | Размер: Ø70×154.2мм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</si>
  <si>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MicroSD до 128Gb | ONVIF | Материал: Металл | Степень защиты: IP66 | Питание: DC +12V ±10% 7.5W / PoE IEEE 802.3af | Температура: -40°C...+60°C | Вес: 1.2кг | Размер: Ø95×258.6мм</t>
  </si>
  <si>
    <t>IP PTZ Позиционные Камеры</t>
  </si>
  <si>
    <t>IP PTZ Позиционная Камера</t>
  </si>
  <si>
    <t>Освещение
0.01 Люкс
Smart ИК до 100м.</t>
  </si>
  <si>
    <t>Объектив с Переменным Фокусным Расстоянием
Zoom 320X
20X Оптический / 16X Цифровой
f4.7~94.0мм / 58.3° - 3.2°</t>
  </si>
  <si>
    <t>Кронштейн для внутреннего и наружного монтажа 5-7-дюймовых скоростных поворотных купольных (PTZ / SpeedDome) камер на стене | Цвет: Белый | Материал: Металл | Размер: 97.3×182.6×306.3мм</t>
  </si>
  <si>
    <t>Кронштейн для монтажа 5-7" скоростных поворотных купольных камер на столб. Крепление на столб, вертикальную балку диаметром 91-114 мм | Цвет: Белый | Материал: Металл | Размер: 117×194×451мм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</si>
  <si>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1U Настольный | Питание: DC 12V ±10% 6W | Температура: -10°C...+55°C | Вес: 1.0кг | Размер: 205×205×45мм</t>
  </si>
  <si>
    <t>DS-N204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</si>
  <si>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1U Настольный | Питание: DC 12V ±10% 6W | Температура: -10°C...+55°C | Вес: 1.0кг | Размер: 205×205×45мм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</si>
  <si>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4×RJ45 10/100Mbps LAN PoE IEEE 802.3af 35W | OSD Меню: Казахский/Русский/Английский | Воспроизведение: 2×FullHD 1080P / 4×HD 720P Одновременно | Управление: Мышь/Удаленно | Типоразмер: 1U Настольный | Питание: DC 48V ±10% 6W | Температура: -10°C...+55°C | Вес: 1.0кг | Размер: 205×205×45мм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</si>
  <si>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Настольный | Питание: DC 12V ±10% 10W | Температура: -10°C...+55°C | Вес: 1.0кг | Размер: 205×205×45мм</t>
  </si>
  <si>
    <t>DS-N208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</si>
  <si>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Настольный | Питание: DC 12V ±10% 10W | Температура: -10°C...+55°C | Вес: 1.0кг | Размер: 205×205×45мм</t>
  </si>
  <si>
    <t>8 Канала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</si>
  <si>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1U Настольный | Питание: DC 12V ±10% 15W | Температура: -10°C...+55°C | Вес: 1.2кг | Размер: 255×205×45мм</t>
  </si>
  <si>
    <t>DS-N216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</si>
  <si>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2×FullHD 1080P / 4×HD 720P Одновременно | Управление: Мышь/Удаленно | Типоразмер: 1U Настольный | Питание: DC 12V ±10% 15W | Температура: -10°C...+55°C | Вес: 1.2кг | Размер: 255×205×45мм</t>
  </si>
  <si>
    <t>16 Канала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</si>
  <si>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16×RJ45 10/100Mbps LAN PoE IEEE 802.3af 200W | OSD Меню: Казахский/Русский/Английский | Воспроизведение: 6×FullHD 1080P / 12×HD 720P Одновременно | Управление: Мышь/Удаленно | Типоразмер: 19" 1U | Питание: AC 100~240V 15W | Температура: -10°C...+55°C | Вес: 1.2кг | Размер: 445×290×45мм</t>
  </si>
  <si>
    <t>Интерфейс
1×RJ45 1Gbps
1×RCA Аудио &gt;
1×RCA Аудио &lt;
2×USB 2.0/3.0
1×HDMI FullHD
1×VGA FullHD</t>
  </si>
  <si>
    <t>Разрешение
TVI/CVI/AHD 3.0MP @50к/с
TVI/CVI/AHD 2.0MP @200к/с
TVI/CVI/AHD 1.0MP @400к/с
+ IP 2.0MP @50к/с</t>
  </si>
  <si>
    <t>Разрешение
TVI 3.0MP @60к/с
TVI/CVI/AHD 2.0MP @100к/с
TVI/CVI/AHD 1.0MP @100к/с
+ IP 4.0MP @25к/с</t>
  </si>
  <si>
    <t>Разрешение
TVI 5.0MP @48к/с
TVI 3.0MP @60к/с
TVI/CVI/AHD 2.0MP @100к/с
TVI/CVI/AHD 1.0MP @100к/с
+ IP 4.0MP @25к/с</t>
  </si>
  <si>
    <t>Разрешение
TVI 3.0MP @120к/с
TVI/CVI/AHD 2.0MP @200к/с
TVI/CVI/AHD 1.0MP @200к/с
+ IP 4.0MP @50к/с</t>
  </si>
  <si>
    <t>Разрешение
TVI 5.0MP @100к/с
TVI 3.0MP @120к/с
TVI/CVI/AHD 2.0MP @200к/с
TVI/CVI/AHD 1.0MP @200к/с
+ IP 4.0MP @50к/с</t>
  </si>
  <si>
    <t>Разрешение
TVI 3.0MP @240к/с
TVI/CVI/AHD 2.0MP @400к/с
TVI/CVI/AHD 1.0MP @800к/с
+ IP 4.0MP @50к/с</t>
  </si>
  <si>
    <t>Разрешение
TVI 5.0MP @200к/с
TVI 3.0MP @240к/с
TVI/CVI/AHD 2.0MP @400к/с
TVI/CVI/AHD 1.0MP @800к/с
+ IP 4.0MP @50к/с</t>
  </si>
  <si>
    <t>DS-KH2220</t>
  </si>
  <si>
    <t>DS-KB2411-IM</t>
  </si>
  <si>
    <t>DS-KIS202</t>
  </si>
  <si>
    <t>DS-T227</t>
  </si>
  <si>
    <t>DS-T226</t>
  </si>
  <si>
    <t>DS-DM223</t>
  </si>
  <si>
    <t>DS-T119</t>
  </si>
  <si>
    <t>Разрешение: 1.0MP HD 1280×720p @25к/с | Объектив: Фиксированный f2.8мм | Угол обзора: 111° | Освещение: ИК Подсветка до 5м. | Режим День/Ночь | Аудио: Встроенный Микрофон/Динамик | Память: Поддержка карты памяти MicroSD до 128Gb | Интерфейс: Wi-Fi IEE 802.11b/g/n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-20°C...+50°C | Вес: 0.12кг | Размер: 128×58×38мм</t>
  </si>
  <si>
    <t>Разрешение: 1.3MP HD 1280×960p @25к/с | Объектив: Фиксированный f2.4мм | Угол обзора: 115° | Освещение: ИК Подсветка до 10м. | Режим День/Ночь | Аудио: Встроенный Микрофон | Память: Поддержка карты памяти MicroSD до 128Gb | Интерфейс: Wi-Fi IEE 802.11b/g/n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-10°C...+50°C | Вес: 0.11кг | Размер: 91×50×25мм</t>
  </si>
  <si>
    <t>Разрешение: 1.0MP HD 1280×720p @25к/с | Объектив: Фиксированный f2.8мм | Угол обзора: 92° | Освещение: ИК Подсветка до 10м. | Режим День/Ночь | Аудио: Встроенный Микрофон/Динамик | Память: Поддержка карты памяти MicroSD до 128Gb | Датчик движения PIR 10м. | Интерфейс: Wi-Fi IEE 802.11b/g/n, Ethernet RJ45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ABS Пластик | Питание: DC +12V ±10% (БП в комплекте) | Температура: -30°C...+60°C | Вес: 0.4кг | Размер: 139.1×70.6×66мм</t>
  </si>
  <si>
    <t>Разрешение: 2.0MP FullHD 1920×1080p @15к/с, 1.0MP HD 1280×720p @25к/с | Объектив: Фиксированный f4.0мм | Угол обзора: 92° | Ночная съемка до 10м. | Режим День/Ночь | Аудио: Встроенный Микрофон/Динамик | Память: Поддержка карты памяти MicroSD до 128Gb | Интерфейс: Wi-Fi IEE 802.11b/g/n, Ethernet RJ45 | Вращение: 340° Горизонталь / 90° Вертикаль | Безопасность: Двойное шифрование записи | Детекция и Слежение за движением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-10°C...+55°C | Вес: 0.22кг | Размер: Ø100×90мм</t>
  </si>
  <si>
    <t>WiFi Роутер Регистраторы</t>
  </si>
  <si>
    <t>Разрешение: 2.0MP FullHD 1920×1080p @25к/с | Объектив: Фиксированный f4.0мм | Угол обзора: 107.5° | Освещение: ИК Подсветка до 30м. | Режим День/Ночь | Аудио: Нет | Память: Поддержка карты памяти MicroSD до 128Gb | Интерфейс: Wi-Fi IEE 802.11b/g/n, Ethernet RJ45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Металл/Пластик | Класс защиты: Всепогодный IP66 / Антивандальный IK10 | Питание: DC +12V ±10% (БП в комплекте) | Температура: -30°C...+60°C | Вес: 0.5кг | Размер: Ø115×88мм</t>
  </si>
  <si>
    <t>Разрешение: 1.0MP HD 1280×720p @25к/с | Объектив: Фиксированный f2.8мм | Угол обзора: 114° | Освещение: ИК Подсветка до 30м. | Режим День/Ночь | Аудио: Нет | Память: Поддержка карты памяти MicroSD до 128Gb | Интерфейс: Wi-Fi IEE 802.11b/g/n, Ethernet RJ45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Металл/Пластик | Класс защиты: Всепогодный IP66 | Питание: DC +12V ±10% (БП в комплекте) | Температура: -30°C...+60°C | Вес: 0.331кг | Размер: 176.3×83.5×69.8мм</t>
  </si>
  <si>
    <t>Разрешение: 2.0MP FullHD 1920×71080p @25к/с | Объектив: Фиксированный f4.0мм | Угол обзора: 107.5° | Освещение: ИК Подсветка до 30м. | Режим День/Ночь | Аудио: Нет | Память: Поддержка карты памяти MicroSD до 128Gb | Интерфейс: Wi-Fi IEE 802.11b/g/n, Ethernet RJ45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Металл/Пластик | Класс защиты: Всепогодный IP66 | Питание: DC +12V ±10% (БП в комплекте) | Температура: -30°C...+60°C | Вес: 0.331кг | Размер: 176.3×83.5×69.8мм</t>
  </si>
  <si>
    <t>Центр управления умным домом и охранной сигнализацией (комплект) | Применение: Дом, Квартира, Дача, Офис, Магазин, Бутик, Гараж, Склад | Нет абонентской платы, необходим только доступ к Интернет | Количество подключаемых устройств: до 32 датчиков | Интерфейс: Wi-Fi IEE 802.11b/g/n, Радиоканал 868МГц | Безопасность: Шифрование связи | Голосовое управление | Доступ и управление с мобильных устройств | Уведомнение о событиях и тревожных сообщениях на мобильный телефон в режиме реального времени | Простое и интуитивно понятное подключение и использование | Материал: Пластик | Питание: DC +5V ±10% (БП в комплекте) | Комплектация: А1 Центр управления - 1шт, К2 Пульт дистанционного управления с тревожной кнопкой - 1шт, Т1 Беспроводной датчик движения - 1шт, Т6 Беспроводной датчик открытия/закрытия - 1шт.</t>
  </si>
  <si>
    <t>Центр управления умным домом и охранной сигнализацией | Применение: Дом, Квартира, Дача, Офис, Магазин, Бутик, Гараж, Склад | Нет абонентской платы, необходим только доступ к Интернет | Количество подключаемых устройств: до 32 датчиков | Интерфейс: Wi-Fi IEE 802.11b/g/n, Радиоканал 868Мгц | Безопасность: Шифрование связи | Голосовое управление | Доступ и управление с мобильных устройств | Уведомнение о событиях и тревожных сообщениях на мобильный телефон в режиме реального времени | Простое и интуитивно понятное подключение и использование | Материал: Пластик | Питание: DC +5V ±10% (БП в комплекте) | Температура: -10°C...+55°C | Вес: до 0.136кг | Размер:  121×100×17мм | Комплектация: А1 Центр управления - 1шт, К2 Пульт дистанционного управления с тревожной кнопкой - 1шт</t>
  </si>
  <si>
    <t>Wi-Fi Камера Видеонаблюдения</t>
  </si>
  <si>
    <t>IP / Wi-Fi Камера Видеонаблюдения</t>
  </si>
  <si>
    <t>IP / Wi-Fi Уличная Цилиндрическая Камера Видеонаблюдения</t>
  </si>
  <si>
    <t>IP / Wi-Fi Купольная Камера Видеонаблюдения</t>
  </si>
  <si>
    <t>IP / Wi-Fi Поворотная Камера Видеонаблюдения</t>
  </si>
  <si>
    <t>Пульт дистанционного управления с тревожной кнопкой | Режим работы: Домашний режим (отключение всех датчиков), Режим вне дома (включение всех датчиков), Спящий режим (включения отдельных датчиков), Тревожная кнопка (сигнал тревоги с уведомлением на мобильный телефон) | Интерфейс: Радиоканал 868Мгц | Безопасность: Шифрование связи | Материал: Пластик | Питание: Батарея CR2032 | Температура: -10°C...+55°C | Вес: до 0.0135кг | Размер: 62×43×15,4мм</t>
  </si>
  <si>
    <t>Стартовый Комплект Умного Дома</t>
  </si>
  <si>
    <t>Центр Управления Умным Домом</t>
  </si>
  <si>
    <t>Беспроводной Датчик Движения</t>
  </si>
  <si>
    <t>Беспроводной датчик движения | Зона обнаружения движения: до 12×12м | Горизонтальный угол обзора: 100° | Иммунитет на домашних животных весом до 25кг | Интерфейс: Радиоканал 868Мгц | Безопасность: Шифрование связи | Материал: Пластик | Питание: Батарея CR123A | Температура: -10°C...+60°C | Вес: до 0.068кг | Размер: 99×66×38мм | Крепежные элементы в комплекте</t>
  </si>
  <si>
    <t>Беспроводной Датчик Дыма</t>
  </si>
  <si>
    <t>Беспроводной датчик дыма | Зона обнаружения дыма: до 65м2 | Угол обнаружения: 360° | Встроенная звуковая сирена 85дБ | Интерфейс: Радиоканал 868Мгц | Безопасность: Шифрование связи | Материал: Пластик | Питание: Батарея CR123A | Температура: -10°C...+60°C | Вес: до 0.14кг | Размер: Ø121.9×34мм</t>
  </si>
  <si>
    <t>Беспроводной Датчик Смещения - Открытия/Закрытия</t>
  </si>
  <si>
    <t>Беспроводной датчик смещения, открытия/закрытия | Интерфейс: Радиоканал 868Мгц | Безопасность: Шифрование связи | Материал: Пластик | Питание: Аккумуляторная батарея 450мAч 1.66Вч | Температура: -10°C...+55°C | Вес: до 0.03кг | Размер: 83×30×12мм</t>
  </si>
  <si>
    <t>Беспроводная Свето-Звуковая Сирена</t>
  </si>
  <si>
    <t>Беспроводная сирена | Громкость тревоги: 85дБ | Световая тревога: Красный мигающий цвет | Тревожный индикатор Интерфейс: Радиоканал 868Мгц | Безопасность: Шифрование связи | Материал: Пластик | Питание: DC +5V ±10% (БП в комплекте) | Температура: -10°C...+55°C | Вес: до 0.077кг | Размер: 121×67×33мм</t>
  </si>
  <si>
    <t>Беспроводной датчик утечки воды | Интерфейс: Радиоканал 868Мгц | Безопасность: Шифрование связи | Материал: Пластик | Класс защиты: IP67 от влаги и пыли | Питание: Батарея CR123A | Температура: -10°C...+55°C | Вес: до 0.097кг | Размер: 103.4×31.4мм</t>
  </si>
  <si>
    <t>Wi-Fi Роутер с Функцией Регистратора</t>
  </si>
  <si>
    <t>Сигнализация</t>
  </si>
  <si>
    <t>DS-T503</t>
  </si>
  <si>
    <t>Чипсет
1/2.7" CMOS
5.0MP</t>
  </si>
  <si>
    <t>Разрешение
QSXGA 2592×1944 @20к/с
QuadHD 2688×1520 @25к/с</t>
  </si>
  <si>
    <t>Объектив
Фиксированный
f4.0мм / 70.1°</t>
  </si>
  <si>
    <t>DS-T507</t>
  </si>
  <si>
    <t>Освещение
0.01 Люкс
Smart ИК до 30м.</t>
  </si>
  <si>
    <t>DS-T501</t>
  </si>
  <si>
    <t>HD-TVI Панорамная Камера</t>
  </si>
  <si>
    <t>Разрешение
QSXGA 2592×1944 @12.5к/с
QuadHD 2688×1520 @25к/с</t>
  </si>
  <si>
    <t>Объектив
Фиксированный
f1.1мм / 182°</t>
  </si>
  <si>
    <t>DS-T500</t>
  </si>
  <si>
    <t>DS-T506</t>
  </si>
  <si>
    <t>Освещение
0.01 Люкс
Smart ИК до 40м.</t>
  </si>
  <si>
    <t>DS-H232Q</t>
  </si>
  <si>
    <t>32 Канала
+ 8 IP Каналов
Или 32 IP Канала</t>
  </si>
  <si>
    <t>Разрешение
TVI/AHD 2.0MP @384к/с
TVI/AHD 1.0MP @800к/с
+ IP 2.0MP @200к/с</t>
  </si>
  <si>
    <t>Битрейт
200 Мбит/с</t>
  </si>
  <si>
    <t>Интерфейс
1×RJ45 100Mbps
1×RCA Аудио &gt;
4×RCA Аудио &lt;
4×RCA Трев. &gt;
16×RCA Трев. &lt;
3×USB 2.0
1×RS485
1×RS232
1×HDMI FullHD
1×VGA FullHD</t>
  </si>
  <si>
    <t>Носители
4×SATA HDD
1×eSATA HDD
Суммарно до 30Тб</t>
  </si>
  <si>
    <t>Turbo HD2.0 | Гибридный, с поддержкой камер: 32×TVI/AHD/CVBS + 8×IP FullHD 1080P или 32×IP FullHD 1080P | Компрессия: H.264/G.711u | Облачный сервис Ezviz | ПО для Мобильных устройств | WEB Клиент | Настройка Цветопередачи | Запись по Событию или Движению в Кадре | OSD Меню: Русский/Английский | Воспроизведение: 16×FullHD 1080P / 32×HD 720P Одновременно | Управление: Мышь/Удаленно | Типоразмер: 19" 1.5U | Питание: AC 100~240V 65W | Температура: -10°C...+55°C | Вес: 5.0кг | Размер: 445×390×70мм</t>
  </si>
  <si>
    <t>DS-N608P</t>
  </si>
  <si>
    <t>Разрешение
1.0MP×200к/с
1.3MP×200к/с
2.0MP×200к/с
4.0MP×200к/с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</si>
  <si>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8×RJ45 10/100Mbps LAN PoE IEEE 802.3af 120W | OSD Меню: Казахский/Русский/Английский | Воспроизведение: 6×FullHD 1080P / 8×HD 720P Одновременно | Управление: Мышь/Удаленно | Типоразмер: 19" 1U | Питание: AC 100~240V 10W | Температура: -10°C...+55°C | Вес: 1.0кг | Размер: 445×290×45мм</t>
  </si>
  <si>
    <t>DS-N308/2P</t>
  </si>
  <si>
    <t>Интерфейс
1×RJ45 1Gbps
8×RJ45 LAN PoE
1×RCA Аудио &gt;
1×RCA Аудио &lt;
1×Трев. &gt;
4×Трев. &lt;
2×USB 2.0/3.0
1×HDMI FullHD
1×VGA FullHD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</si>
  <si>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 8×RJ45 10/100Mbps LAN PoE IEEE 802.3af/at 120W | GUI Меню: Казахский/Русский/Английский | Воспроизведение: 6×FullHD 1080P / 8×HD 720P Одновременно | Управление: Мышь/Удаленно | Типоразмер: 19" 1U | Питание: AC 220V ±10% 10W | Температура: -10°C...+55°C | Вес: 1.0кг | Размер: 445×290×45мм</t>
  </si>
  <si>
    <t>DS-N316/2P</t>
  </si>
  <si>
    <t>Интерфейс
1×RJ45 1Gbps
16×RJ45 PoE
1×RCA Аудио &gt;
1×RCA Аудио &lt;
1×Трев. &gt;
4×Трев. &lt;
2×USB 2.0/3.0
1×HDMI FullHD
1×VGA FullHD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</si>
  <si>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16×RJ45 10/100Mbps LAN PoE IEEE 802.3af/at 200W | GUI Меню: Казахский/Русский/Английский | Воспроизведение: 6×FullHD 1080P / 12×HD 720P Одновременно | Управление: Мышь/Удаленно | Типоразмер: 19" 1U | Питание: AC 220V ±10% 15W | Температура: -10°C...+55°C | Вес: 1.0кг | Размер: 445×290×45мм</t>
  </si>
  <si>
    <t>Носители Информации</t>
  </si>
  <si>
    <t>WD10PURX</t>
  </si>
  <si>
    <t>HDD
Жесткий Диск</t>
  </si>
  <si>
    <t>Емкость 1Tб</t>
  </si>
  <si>
    <t>Кэш 64Мб</t>
  </si>
  <si>
    <t>Скорость 5900Об./Мин.</t>
  </si>
  <si>
    <t>SATA 6Гбит/с.</t>
  </si>
  <si>
    <t>SATAIII</t>
  </si>
  <si>
    <t>Специализированный Жесткий диск для систем Видеонаблюдения | Серия Western Digital Purple | HDD SATAIII | Размер: 3.5"</t>
  </si>
  <si>
    <t>WD20PURX</t>
  </si>
  <si>
    <t>Емкость 2Tб</t>
  </si>
  <si>
    <t>WD30PURX</t>
  </si>
  <si>
    <t>Емкость 3Tб</t>
  </si>
  <si>
    <t>WD40PURX</t>
  </si>
  <si>
    <t>Емкость 4Tб</t>
  </si>
  <si>
    <t>WD60PURX</t>
  </si>
  <si>
    <t>Емкость 6Tб</t>
  </si>
  <si>
    <t>Наименование</t>
  </si>
  <si>
    <t>Объектив
Фиксированный
f2.8мм / 103°
Цифровой Зум</t>
  </si>
  <si>
    <t>DS-DM222</t>
  </si>
  <si>
    <t>Монитор домофона | Экран: 7" (17.78см) LCD Цветной, Разрешение: SVGA 800×480пикс. | Аудио: Встроенный Микрофон/Динамик | Память: Нет | Подключение: 2×Вызывные панели, 2×Монитора, 1×Камера видеонаблюдения, 1×Электрический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Серебристый | Питание: DC +12V 5.0W ±10% (БП Нет в комплекте) | Температура: -10°C...+55°C | Вес: 0.32кг | Размер: 195.8×132.8×18.39мм</t>
  </si>
  <si>
    <t>Монитор домофона | Экран: 7" (17.78см) LCD Цветной, Разрешение: SVGA 800×480пикс. | Аудио: Встроенный Микрофон/Динамик, Функция шумоподавления | Память: Нет | Подключение: 2×Вызывные панели, 2×Монитора, 1×Камера видеонаблюдения, 1×Электрический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Белый | Питание: DC +12V 5.0W ±10% (БП Нет в комплекте) | Температура: -10°C...+55°C | Вес: 0.32кг | Размер: 195.8×132.8×18.39мм</t>
  </si>
  <si>
    <r>
      <rPr>
        <b/>
        <sz val="8"/>
        <rFont val="Arial Cyr"/>
        <charset val="204"/>
      </rPr>
      <t>Монитор домофона DS-KH2200</t>
    </r>
    <r>
      <rPr>
        <sz val="8"/>
        <rFont val="Arial Cyr"/>
        <charset val="204"/>
      </rPr>
      <t xml:space="preserve"> | Экран: 7" (17.78см) LCD Цветной, Разрешение: SVGA 800×480пикс. | Аудио: Встроенный Микрофон/Динамик | Память: Нет | Подключение: 2×Вызывные панели, 2×Монитора, 1×Камера видеонаблюдения, 1×Электрический замок + </t>
    </r>
    <r>
      <rPr>
        <b/>
        <sz val="8"/>
        <rFont val="Arial Cyr"/>
        <charset val="204"/>
      </rPr>
      <t>Вызывная панель DS-KB2411-IM</t>
    </r>
    <r>
      <rPr>
        <sz val="8"/>
        <rFont val="Arial Cyr"/>
        <charset val="204"/>
      </rPr>
      <t xml:space="preserve"> | Камера: 1/4" CMOS | Разрешение: PAL 720×576i @25к/с | Объектив: Фиксированный f4.0мм | Угол обзора: 69° | Освещение: ИК Подсветка до 2м. | Режим День/Ночь | Аудио: Встроенный Микрофон/Динамик - Двусторонняя аудиосвязь | Подключение: 1×Реле Н.З./Н.Р. 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Серебристый | Питание: DC +12V 5.0W ±10% (БП Нет в комплекте) | </t>
    </r>
    <r>
      <rPr>
        <b/>
        <sz val="8"/>
        <rFont val="Arial Cyr"/>
        <charset val="204"/>
      </rPr>
      <t>Комплектация KIT</t>
    </r>
    <r>
      <rPr>
        <sz val="8"/>
        <rFont val="Arial Cyr"/>
        <charset val="204"/>
      </rPr>
      <t>: Монитор DS-KH2220 - 1шт, Вызывная Панель DS-KB2411-IM - 1шт, Коммутационный кабель - 5м.</t>
    </r>
  </si>
  <si>
    <t>Вызывная панель | Камера: 1/4" CMOS | Разрешение: PAL 720×576i @25к/с | Объектив: Фиксированный f4.0мм | Угол обзора: 69° | Освещение: ИК Подсветка до 2м. | Режим День/Ночь | Аудио: Встроенный Микрофон/Динамик - Двусторонняя аудиосвязь | Память: Нет | Подключение: 1×Реле Н.З./Н.Р. Электрический замок | Интерфейс: 4-проводная коммутация | Управление: Механическая кнопка вызова | Простое и интуитивно понятное повседневное использование | Материал: ABS Пластик / Алюминиевый сплав | Степень защиты: IP67 | Цвет: Серебристый / Черный | Питание: DC +12V 3.0W ±10% (БП Нет в комплекте) | Температура: -30°C...+60°C | Вес: 0.16кг | Размер: 128×42×24.8мм, Размер с козырьком:132.5×46.5×40.5мм</t>
  </si>
  <si>
    <t>Вызывная панель | Камера: 1/4" CMOS | Разрешение: PAL 720×576i @25к/с | Объектив: Фиксированный f4.0мм | Угол обзора: 69° | Освещение: Адаптивная ИК Подсветка до 2м. | Режим День/Ночь | Аудио: Встроенный Микрофон/Динамик - Двусторонняя аудиосвязь | Память: Нет | Подключение: 1×Реле Н.З./Н.Р. Электрический замок | Интерфейс: 4-проводная коммутация | Управление: Механическая кнопка вызова | Простое и интуитивно понятное повседневное использование | Материал: Метал, Цико-Алюминиевый сплав | Степень защиты: IP67/IK10 | Цвет: Серый | Питание: DC +12V 5.0W ±10% (БП Нет в комплекте) | Температура: -30°C...+70°C | Вес: 0.16кг | Размер: 145×49.2×26.45мм, Размер с козырьком:145.5×50×40.5мм</t>
  </si>
  <si>
    <t>DS-N204P</t>
  </si>
  <si>
    <t>DS-N208P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</si>
  <si>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4×RJ45 10/100Mbps LAN PoE IEEE 802.3af 35W | OSD Меню: Казахский/Русский/Английский | Воспроизведение: 2×FullHD 1080P / 4×HD 720P Одновременно | Управление: Мышь/Удаленно | Типоразмер: 1U Настольный | Питание: DC 48V ±10% 6W | Температура: -10°C...+55°C | Вес: 1.0кг | Размер: 205×205×45мм</t>
  </si>
  <si>
    <t>H.264+/H.264/MJPEG | Двойной Поток | День/Ночь | ИК Фильтр | 3D DNR Подавление Видео-Шумов | WDR 120дБ Широкий Динамический Диапазон | BLC Компенсация Засветки | ROI Регион интереса | Детекция движения в кадре | Доступ к Видео с Мобильных устройств | ONVIF | Материал: Металл | Степень защиты: IP67/IK10 | Питание: DC +12V ±10% 5.5W / PoE IEEE 802.3af | Температура: -40°C...+60°C | Вес: 0.8кг | Размер: Ø141×99.9мм</t>
  </si>
  <si>
    <t>Разрешение: 2.0MP FullHD 1920×1080p @25к/с | Объектив: Фиксированный f2.8мм | Угол обзора: 125° | Освещение: ИК Подсветка до 5м. | Режим День/Ночь | Аудио: Встроенный Микрофон/Динамик | Память: Поддержка карты памяти MicroSD до 128Gb | Интерфейс: Wi-Fi IEE 802.11b/g/n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-20°C...+50°C | Вес: 0.12кг | Размер: 128×58×38мм</t>
  </si>
  <si>
    <t>Беспроводной Датчик Затопления</t>
  </si>
  <si>
    <t>Коммутационная коробка</t>
  </si>
  <si>
    <t>HIC20</t>
  </si>
  <si>
    <t>Версия 1.4</t>
  </si>
  <si>
    <t>Пропускная способность до 15Гбит/с.</t>
  </si>
  <si>
    <t>Разрешение FullHD 1920×1080 при 50/60 Гц</t>
  </si>
  <si>
    <t>Длина 2.0м.</t>
  </si>
  <si>
    <t>Сигнальный соеденительный мультимедийный кабель | Поддержка разрешения: FullHD 1920×1080 @60к/с и 4K 3840×2160 @30к/с | Динамическая синхронизация видео и аудио потоков | Экран от помех и наводок | Разъемы с улучшенными контактами | Матриал контактов: Сплав бронзы с Золотым покрытием +15U 24Kарата</t>
  </si>
  <si>
    <t>PAA1260</t>
  </si>
  <si>
    <t>1×AC Вход
4×DC Выход</t>
  </si>
  <si>
    <t>Распределительная коробка | Для применения с моделями: C4S / C3C / C3S | Кабельный гермоввод: Ø25мм | Максимальная нагрузка: 4.5кг | Материал: Метал, Цико-Алюминиевый сплав | Степень защиты: IP67/IK10 | Цвет: Белый | Температура: -40°C...+80°C | Вес: 0.527кг | Размер: 164.8×137×53.4мм</t>
  </si>
  <si>
    <t>Разрешение: 3.0MP 1344×1344p @15к/с | Объектив: Фиксированный «Рыбий глаз» f1.2мм | Угол обзора: 180° | Освещение: ИК Подсветка до 7.5м. | Режим День/Ночь | Аудио: Встроенный Микрофон/Динамик - Двусторонняя аудиосвязь | Память: Поддержка карты памяти MicroSD до 128Gb | Интерфейс: Wi-Fi IEE 802.11a/b/g/n/ac | Режимы отображения: Панорама 360° / Расширенный вид / 2 Разделенных экрана / 4 Разделенных экрана | Безопасность: Двойное шифрование записи | Детекция движения в кадре | Доступ к видео с мобильных устройств | Простое и интуитивно понятное подключение и использование | Материал: Металл с антикорозийным покрытием / Пластик | Класс защиты: Всепогодный IP66 / Антивандальный IK10 | Питание: DC +5V ±10% (БП в комплекте) | Температура: -10°C...+45°C | Вес: 0.222кг | Размер: Ø70×70.6мм</t>
  </si>
  <si>
    <t>Разрешение
HD 1296×732 @25к/с</t>
  </si>
  <si>
    <t>Заряд. устройство
DC 13.8V 1.0A 15W (1×Аккумулятор DC 12V 7A)</t>
  </si>
  <si>
    <t>Заряд. устройство
DC 13.8V 0.8A 11W (1×Аккумулятор DC 12V 7-12A)</t>
  </si>
  <si>
    <t>Заряд. устройство
DC 13.8V 1.8A 25W (1×Аккумулятор DC 12V 12-17A)</t>
  </si>
  <si>
    <t>Выход. Напр.
DC 12V 2.0A 25W</t>
  </si>
  <si>
    <t>Выход. Напр.
DC 12V 3.2A 40W</t>
  </si>
  <si>
    <t>Выход. Напр.
DC 12V 5.0A 60W</t>
  </si>
  <si>
    <t>Выход. Напр.
DC 12V 10.0A 120W</t>
  </si>
  <si>
    <t>Выход. Напр.
DC 48V 18W
15.4W/Порт</t>
  </si>
  <si>
    <t>Выход. Напр.
DC 48V 36W
30.0W/Порт</t>
  </si>
  <si>
    <t>Выход. Напр.
DC 48V 250W
15.4W/Порт</t>
  </si>
  <si>
    <t>Выход. Напр.
DC 12V 6.0A 70W</t>
  </si>
  <si>
    <t>Выход. Напр.
DC 12V 16.7A 200W</t>
  </si>
  <si>
    <t>Выход. Напр.
DC 12V 1.7A 20W</t>
  </si>
  <si>
    <t>Выход. Напр.
DC 12V 3.0A 35W</t>
  </si>
  <si>
    <t>Выход. Напр.
DC 12V 5.4A 65W</t>
  </si>
  <si>
    <t>Выход. Напр.
DC 12V 8.4A 100W</t>
  </si>
  <si>
    <t>Выход. Напр.
DC 12V 12.5A 150W</t>
  </si>
  <si>
    <t>Выход. Напр.
AC 1Ф 220V 50-60Hz 2000W (до 6kVA ~20ms)</t>
  </si>
  <si>
    <t>Заряд. устройство
DC 15.7V 30.0A (под аккумулятор DC 12V 120A)</t>
  </si>
  <si>
    <t>Заряд. устройство
DC 24.0V 30.0A (под аккумулятор DC 12V 120A)</t>
  </si>
  <si>
    <t>Заряд. Устройство
Нет</t>
  </si>
  <si>
    <t>Вход. Напр.
AC 100V~240V
47-63Hz</t>
  </si>
  <si>
    <t>Вход. Напр.
AC 170V~264V
47-63Hz</t>
  </si>
  <si>
    <t>Вход. Напр.
AC 90V~264V
47-63Hz</t>
  </si>
  <si>
    <t>Вход. Напр.
AC 180V~264V
47-63Hz</t>
  </si>
  <si>
    <t>Вход. Напр.
AC 180V~264V
47-53Hz / 0,38A</t>
  </si>
  <si>
    <t>Вход. Напр.
AC 180V~264V
47-53Hz / 0,75A</t>
  </si>
  <si>
    <t>Вход. Напр.
AC 100V~240V
47-53Hz / 2,0A</t>
  </si>
  <si>
    <t>Вход. Напр.
AC 100V~240V
47-53Hz / 3,0A</t>
  </si>
  <si>
    <t>Вход. Напр.
AC 100V~240V
47-53Hz / 6.0A</t>
  </si>
  <si>
    <t>PAA2475</t>
  </si>
  <si>
    <t>1×AC Вход
1×AC Выход</t>
  </si>
  <si>
    <t>Вход. Напр.
AC 190V~240V
47-63Hz</t>
  </si>
  <si>
    <t>Выход. Напр.
AC 24V 3.0A 75W</t>
  </si>
  <si>
    <t>PAA1225</t>
  </si>
  <si>
    <t>Импульсный источник питания | Встроенная защита Короткое замыкание / Перегрузка | Кабель: АС 0.2м. / DC 0.2м. | Корпус: Пластик | Корпус: Ударопрочный ABS пластик | Степень защиты: IK08 / IP67 | Температура: -30°C...+60°C | Размер: 140×32×25мм</t>
  </si>
  <si>
    <t>Импульсный источник питания | Встроенная защита Короткое замыкание / Перегрузка | Кабель: АС 0.2м. / DC 0.2м. | Корпус: Алюминий | Степень защиты: IK10 / IP67 | Температура: -30°C...+60°C | Размер: 178×70×43мм</t>
  </si>
  <si>
    <t>Импульсный источник питания | Встроенная защита Короткое замыкание / Перегрузка | Кабель: АС 0.2м. / DC 0.2м. | Корпус: Ударопрочный ABS пластик | Степень защиты: IK08 / IP67 | Температура: -30°C...+60°C | Размер: 162×42×34мм</t>
  </si>
  <si>
    <t>Импульсный источник питания | Встроенная защита Короткое замыкание / Перегрузка | Кабель: АС 0.2м. / DC 0.2м. | Корпус: Ударопрочный ABS пластик | Степень защиты: IK08 / IP67 | Температура: -30°C...+60°C | Размер: 148×32×26мм</t>
  </si>
  <si>
    <t>Импульсный источник питания | Встроенная защита Короткое замыкание / Перегрузка | Кабель: АС 0.2м. / DC 0.2м. | Корпус: Алюминий | Степень защиты: IK10 / IP67 | Температура: -30°C...+60°C | Размер: 220×70×43мм</t>
  </si>
  <si>
    <t>Импульсный источник питания | Настройка вых. напряжения: 10% | Стабилизированное выходное напряжение | Защита: Короткое замыкание / Перенапряжение / Перегрузка / Электромагнитный фильтр | Корпус: Метал | Класс защиты IP20 | Температура: -10°C...+60°C | Размер: 159×98×42мм</t>
  </si>
  <si>
    <t>Импульсный источник питания | Выход: 4-канала с индивидуальной защитой каждого канала | Настройка вых. напряжения: 10% (11.5V-15V) | Стабилизированное выходное напряжение | Защита: Короткое замыкание / Перенапряжение / Перегрузка / Электромагнитный фильтр | Соединение: АС Кабель питания 1.0м. c Евро-вилкой Schuko CEE7/VII | Корпус: Пластик | Степень защиты: IP60 | Температура: -30°C...+60°C | Размер: 164×54.8×37мм | Вес: 0.3кг</t>
  </si>
  <si>
    <t>Импульсный источник питания | Стабилизированное выходное напряжение | Защита: Короткое замыкание / Перенапряжение / Перегрузка | Соединение: АС Кабель 1.0м. c Евро-вилкой Schuko CEE7/VII / DC Кабель 1.0м. с NPC Разъемом | Корпус: Пластик | Степень защиты: IP20 | Температура: -30°C...+60°C | Размер: 157×80×66мм | Вес: 1.09кг</t>
  </si>
  <si>
    <t>Импульсный источник питания | Встроенная защита Короткое замыкание / Перегрузка | Соединение: Встроенная AC Евро-вилка Schuko CEE7/VII / DC Кабель 1.2м. с NPC Разъемом | Корпус: Пластик | Степень защиты: IP20 | Температура: -30°C...+60°C | Размер: 140×32×25мм</t>
  </si>
  <si>
    <t>Емкость 16Гб</t>
  </si>
  <si>
    <t>MicroSD
Карта Памяти</t>
  </si>
  <si>
    <t>Класс 10</t>
  </si>
  <si>
    <t>Исполнение: MicroSDXC</t>
  </si>
  <si>
    <t>Класс скорости A1</t>
  </si>
  <si>
    <t>Емкость 32Гб</t>
  </si>
  <si>
    <t>Емкость 64Гб</t>
  </si>
  <si>
    <t>Емкость 128Гб</t>
  </si>
  <si>
    <t>Специализированная для высокоскоростного обменна данными и потокового видео с высоким разрешением | Температура: -25°C...+80°C | Размер: 14,99×10,92×1,02мм</t>
  </si>
  <si>
    <t>LFM040.2MP</t>
  </si>
  <si>
    <t>LFM060.2MP</t>
  </si>
  <si>
    <t>LFM080.2MP</t>
  </si>
  <si>
    <t>LFM080.4MP</t>
  </si>
  <si>
    <t>Фокусное расстояние
f8.0mm</t>
  </si>
  <si>
    <t>Угол обзора
38.3°</t>
  </si>
  <si>
    <t>LFM120.4MP</t>
  </si>
  <si>
    <t>LFM160.4MP</t>
  </si>
  <si>
    <t>Фокусное расстояние
f12.0mm</t>
  </si>
  <si>
    <t>Фокусное расстояние
f16.0mm</t>
  </si>
  <si>
    <t>Угол обзора
28.5°</t>
  </si>
  <si>
    <t>Угол обзора
21.5°</t>
  </si>
  <si>
    <t>Выход. Напр.
DC 48V 65W
15.4W/Порт</t>
  </si>
  <si>
    <t>Выход. Напр.
DC 48V 120W
15.4W/Порт</t>
  </si>
  <si>
    <t>Выход. Напр.
DC 48V 250W
10.4W/Порт</t>
  </si>
  <si>
    <t>24×PoE 100Mбит/с
2×LAN 1Гбит/с</t>
  </si>
  <si>
    <t>24×RJ45 PoE 
2×RJ45 Данные</t>
  </si>
  <si>
    <t>HS-TF-L2I/64G</t>
  </si>
  <si>
    <t>HS-TF-L2I/128G</t>
  </si>
  <si>
    <t>Скорость чтения до 25МБит/сек.</t>
  </si>
  <si>
    <t>Исполнение: MicroSDHC</t>
  </si>
  <si>
    <t>Специализированная для систем Видеонаблюдения | Температура: 0°C...+70°C | Размер: 14,99×10,92×1,02мм</t>
  </si>
  <si>
    <t>Специализированная для систем Видеонаблюдения | Повышенный рессурс эксплуатации до 4200 циклов записи | Температура: -25°C...+85°C | Размер: 14,99×10,92×1,02мм</t>
  </si>
  <si>
    <t>DS-I265</t>
  </si>
  <si>
    <t>DS-T165</t>
  </si>
  <si>
    <t>DS-DI243</t>
  </si>
  <si>
    <t>DS-D100K</t>
  </si>
  <si>
    <r>
      <rPr>
        <b/>
        <sz val="8"/>
        <rFont val="Arial Cyr"/>
        <charset val="204"/>
      </rPr>
      <t>Монитор домофона DS-DM223</t>
    </r>
    <r>
      <rPr>
        <sz val="8"/>
        <rFont val="Arial Cyr"/>
        <charset val="204"/>
      </rPr>
      <t xml:space="preserve"> | Экран: 7" (17.78см) LCD Цветной, Разрешение: SVGA 800×480пикс. | Аудио: Встроенный Микрофон/Динамик | Память: Нет | Подключение: 2×Вызывные панели, 2×Монитора, 1×Камера видеонаблюдения, 1×Видео выход, 1×Электрический замок + </t>
    </r>
    <r>
      <rPr>
        <b/>
        <sz val="8"/>
        <rFont val="Arial Cyr"/>
        <charset val="204"/>
      </rPr>
      <t>Вызывная панель DS-DI243</t>
    </r>
    <r>
      <rPr>
        <sz val="8"/>
        <rFont val="Arial Cyr"/>
        <charset val="204"/>
      </rPr>
      <t xml:space="preserve"> | Камера: 1/4" CMOS | Разрешение: PAL 720×576i @25к/с | Объектив: Фиксированный f4.0мм | Угол обзора: 69° | Освещение: ИК Подсветка до 2м. | Режим День/Ночь | Аудио: Встроенный Микрофон/Динамик - Двусторонняя аудиосвязь | Подключение: 1×Реле Н.З./Н.Р. 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Белый/Серый | Питание: DC +12V 5.0W ±10% (БП В комплекте) | </t>
    </r>
    <r>
      <rPr>
        <b/>
        <sz val="8"/>
        <rFont val="Arial Cyr"/>
        <charset val="204"/>
      </rPr>
      <t>Комплектация KIT</t>
    </r>
    <r>
      <rPr>
        <sz val="8"/>
        <rFont val="Arial Cyr"/>
        <charset val="204"/>
      </rPr>
      <t>: Монитор DS-DM223 - 1шт, Вызывная Панель DS-DI243 - 1шт, Монтажный угол 30° Вызывной панели - 1шт, Блок питания - 1шт, Коммутационный кабель - 5м.</t>
    </r>
  </si>
  <si>
    <t>Беспроводной Магнитоконтактный Датчик - Открытия/Закрытия</t>
  </si>
  <si>
    <t>Разрешение: 2.0MP HD 1920×1080p @25к/с | Объектив: Фиксированный f2.8мм | Угол обзора: 135° | Освещение: ИК Подсветка до 10м. | Режим День/Ночь | ИК Фильтр | 3D DNR Подавление Видео-Шумов | WDR 120дБ Широкий Динамический Диапазон | Аудио: Встроенный Микрофон/Динамик - Двусторонняя аудиосвязь | Память: Поддержка карты памяти MicroSD до 128Gb | Интерфейс: Wi-Fi IEE 802.11b/g/n/ac | Двойной Поток | Безопасность: Двойное шифрование записи | Smart Детекция движения в кадре | Доступ к видео с мобильных устройств | Простое и интуитивно понятное подключение и использование | Материал: ABS Пластик | Цвет: Белый/Черный (на выбор) | Питание: DC +5V 3.5W ±10% (БП в комплекте) | Температура: -10°C...+50°C | Вес: 0.0855кг | Размер: 85×52×29мм</t>
  </si>
  <si>
    <t>Беспроводной магнитоконтактный датчик , открытия/закрытия | Дистанция активации: 30мм | Дистанция восстановления: 25мм | Интерфейс: Радиоканал 868Мгц | Безопасность: Шифрование связи | Материал: Пластик | Питание: Батарея CR2450 3V 620мAч | Температура: -10°C...+55°C | Вес: до 0.03кг | Размер: 71.9×50×18.5мм</t>
  </si>
  <si>
    <t>SDSQUNC-016G-ZN3MN</t>
  </si>
  <si>
    <t>SDSQUNC-032G-ZN3MN</t>
  </si>
  <si>
    <t>Скорость передачи данных 98МБит/сек. - 653X</t>
  </si>
  <si>
    <t>Скорость передачи данных 100МБит/сек. - 667X</t>
  </si>
  <si>
    <t>SDSQUNC-064G-ZN3MN</t>
  </si>
  <si>
    <t>SDSQUNC-128G-ZN3MN</t>
  </si>
  <si>
    <t>DS-N332</t>
  </si>
  <si>
    <t>DS-RC105</t>
  </si>
  <si>
    <t>PTZ Пульт Управления</t>
  </si>
  <si>
    <t>3D Джойстик</t>
  </si>
  <si>
    <t>Экран
Нет</t>
  </si>
  <si>
    <t>Интерфейс
1×USB 2.0</t>
  </si>
  <si>
    <t>Более 20 PTZ протоколов</t>
  </si>
  <si>
    <t>Объектив
Варифокальный
f2.8~12.0мм / 86.8° - 27.7°</t>
  </si>
  <si>
    <t>32 Канала</t>
  </si>
  <si>
    <t>Разрешение
1.0MP×400к/с
1.3MP×400к/с
2.0MP×400к/с
4.0MP×300к/с
6.0MP×200к/с</t>
  </si>
  <si>
    <t>Компрессия: H.264+/G.711u | Облачный сервис Ezviz | ПО для Мобильных устройств | WEB Клиент | Настройка Цветопередачи | Запись по Событию или Движению в Кадре | OSD Меню: Русский/Английский | Воспроизведение: 6×FullHD 1080P / 12×HD 720P Одновременно | Управление: Мышь/Удаленно | Типоразмер: 380 1U | Питание: DC 12V ±10% 10W | Температура: -10°C...+55°C | Вес: 1.0кг | Размер: 380×290×48мм</t>
  </si>
  <si>
    <t>Wi-Fi Уличная Цилиндрическая Камера Видеонаблюдения</t>
  </si>
  <si>
    <t>PSD218</t>
  </si>
  <si>
    <t>PSD226</t>
  </si>
  <si>
    <t>PAC1225</t>
  </si>
  <si>
    <t>AC 170V~264V
47-63Hz</t>
  </si>
  <si>
    <t>DC 12V 2.1A 25W</t>
  </si>
  <si>
    <t>Импульсный источник питания / Настройка вых. напряжения: 10% / Стабилизированное выходное напряжение / Защита: Короткое замыкание / Перенапряжение / Перегрузка / Электромагнитный фильтр / Корпус: Метал / Класс защиты IP20 / Температура: -10°C...+60°C / Размер: 85×59×36мм</t>
  </si>
  <si>
    <t>PAC1235</t>
  </si>
  <si>
    <t>DC 12V 3.0A 35W</t>
  </si>
  <si>
    <t>Импульсный источник питания / Настройка вых. напряжения: 10% / Стабилизированное выходное напряжение / Защита: Короткое замыкание / Перенапряжение / Перегрузка / Электромагнитный фильтр / Корпус: Метал / Класс защиты IP20 / Температура: -10°C...+60°C / Размер: 110×78×36мм</t>
  </si>
  <si>
    <t>PAC12120</t>
  </si>
  <si>
    <t>DC 12V 10.0A 120W</t>
  </si>
  <si>
    <t>Импульсный источник питания / Настройка вых. напряжения: 10% / Стабилизированное выходное напряжение / Защита: Короткое замыкание / Перенапряжение / Перегрузка / Электромагнитный фильтр / Корпус: Метал / Класс защиты IP20 / Внутреннего использования / Температура: -20°C...+60°C / Размер: 199×98×42мм</t>
  </si>
  <si>
    <t>Wi-Fi Роутер с функцией Видеорегистратора | Запись: 8 Камер с разрешением 2.0MP FullHD 1920×1080p @25к/с | Компрессия: H.264/H.265 | Память: Поддержка Жесткого диска HDD до 6Tb (Нет в комплекте) | Интерфейс: Wi-Fi IEE 802.11b/g/n/ac 1200Mbps, Ethernet 4×RJ45 100Mbps | Безопасность: Двойное шифрование записи | Запись по Событию или Движению в Кадре | Облачный сервис Ezviz | Доступ к видео с мобильных устройств | Простое и интуитивно понятное подключение и использование | Материал: Металл/Пластик | Цвет: Белый/Черный (на выбор) | Питание: DC 12V ±10% 10W (БП в комплекте) | Температура: 0°C...+40°C | Вес: 1.5кг (Без HDD) | Размер: 255.5×240.5×65.3мм (Без антенн)</t>
  </si>
  <si>
    <t>Wi-Fi Видеорегистратор | Запись: 4 Камеры с разрешением 2.0MP FullHD 1920×1080p @25к/с | Компрессия: H.264 | Память: Поддержка Жесткого диска HDD до 6Tb (Нет в комплекте) | Интерфейс: Wi-Fi IEE 802.11b/g/n 30Mbps, Ethernet 1×RJ45 50Mbps, 1×USB 2.0, 1×HDMI FullHD, 1×VGA FullHD, 1×RCA Audio In, 1×RCA Audio Out | Безопасность: Двойное шифрование записи | Запись по Событию или Движению в Кадре | Облачный сервис Ezviz | Доступ к видео с мобильных устройств | Простое и интуитивно понятное подключение и использование | Материал: Металл/Пластик | Цвет: Белый/Черный (на выбор) | Питание: DC 12V ±10% 10W (БП в комплекте) | Температура: 0°C...+40°C | Вес: 0.9кг (Без HDD) | Размер: 270×235×44.5мм (Без антенн)</t>
  </si>
  <si>
    <t>Wi-Fi Видеорегистратор | Запись: 8 Камер с разрешением 2.0MP FullHD 1920×1080p @25к/с | Компрессия: H.264 | Память: Поддержка Жесткого диска HDD до 6Tb (Нет в комплекте) | Интерфейс: Wi-Fi IEE 802.11b/g/n 30Mbps, Ethernet 1×RJ45 50Mbps, 1×USB 2.0, 1×HDMI FullHD, 1×VGA FullHD, 1×RCA Audio In, 1×RCA Audio Out | Безопасность: Двойное шифрование записи | Запись по Событию или Движению в Кадре | Облачный сервис Ezviz | Доступ к видео с мобильных устройств | Простое и интуитивно понятное подключение и использование | Материал: Металл/Пластик | Цвет: Белый/Черный (на выбор) | Питание: DC 12V ±10% 10W (БП в комплекте) | Температура: 0°C...+40°C | Вес: 0.9кг (Без HDD) | Размер: 270×235×44.5мм (Без антенн)</t>
  </si>
  <si>
    <t>Разрешение: 1.3MP HD 1280×960p @25к/с | Объектив: Фиксированный f4.0мм | Угол обзора: 92° | Ночная съемка до 10м. | Режим День/Ночь | ИК Фильтр | 3D DNR Подавление Видео-Шумов | DWDR Широкий Динамический Диапазон | Аудио: Встроенный Микрофон/Динамик - Двусторонняя аудиосвязь | Память: Поддержка карты памяти MicroSD до 128Gb | Интерфейс: Wi-Fi IEE 802.11b/g/n, Ethernet RJ45 | Вращение: 340° Горизонталь / 130° Вертикаль | Безопасность: Двойное шифрование записи | Детекция и Слежение за движением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-20°C...+60°C | Вес: 0.292кг | Размер: Ø93.5×113мм</t>
  </si>
  <si>
    <t>Разрешение: 1.0MP HD 1280×720p @25к/с | Объектив: Фиксированный f2.8мм | Угол обзора: 108° | Освещение: ИК Подсветка до 12м. | Режим День/Ночь | ИК Фильтр | 3D DNR Подавление Видео-Шумов | DWDR Широкий Динамический Диапазон | Аудио: Встроенный Микрофон/Динамик - Двусторонняя аудиосвязь | Сирена: Встроенный стробоскоп белого цвета до 100м | Память: Поддержка карты памяти MicroSD до 128Gb | Интерфейс: Wi-Fi IEE 802.11b/g/n, Ethernet RJ45 | Внешние Wi-Fi Антенны с увеличенным радиусом действия | Безопасность: Двойное шифрование записи | Интеллектуальная детекция движения в кадре | Доступ к видео с мобильных устройств | Простое и интуитивно понятное подключение и использование | Материал: Металл/Пластик | Класс защиты: Всепогодный IP66 | Питание: DC +12V ±10% (БП в комплекте) | Температура: -30°C...+60°C | Вес: 0.326кг | Размер: Ø72×150мм (Без антенн)</t>
  </si>
  <si>
    <t>Разрешение: 2.0MP FullHD 1920×71080p @25к/с | Объектив: Фиксированный f4.0мм | Угол обзора: 104° | Освещение: ИК Подсветка до 25м. | Режим День/Ночь | ИК Фильтр | 3D DNR Подавление Видео-Шумов | DWDR Широкий Динамический Диапазон | Аудио: Встроенный Микрофон/Динамик - Двусторонняя аудиосвязь | Сирена: Встроенный стробоскоп белого цвета до 100м | Память: Поддержка карты памяти MicroSD до 128Gb | Интерфейс: Wi-Fi IEE 802.11b/g/n, Ethernet RJ45 | Внешние Wi-Fi Антенны с увеличенным радиусом действия | Безопасность: Двойное шифрование записи | Интеллектуальная детекция движения в кадре | Доступ к видео с мобильных устройств | Простое и интуитивно понятное подключение и использование | Материал: Металл/Пластик | Класс защиты: Всепогодный IP66 | Питание: DC +12V ±10% (БП в комплекте) | Температура: -30°C...+60°C | Вес: 0.326кг | Размер: Ø72×150мм (Без антенн)</t>
  </si>
  <si>
    <t>Разрешение
TVI/CVI/AHD 3.0MP @12к/с
TVI/CVI/AHD 2.0MP @50к/с
TVI/CVI/AHD 1.0MP @100к/с
+ IP 2.0MP @25к/с</t>
  </si>
  <si>
    <t>Разрешение
TVI/CVI/AHD 3.0MP @25к/с
TVI/CVI/AHD 2.0MP @100к/с
TVI/CVI/AHD 1.0MP @200к/с
+ IP 2.0MP @50к/с</t>
  </si>
  <si>
    <t>Wi-Fi Регистратор</t>
  </si>
  <si>
    <t>Разрешение: 1.0MP HD 1280×720p @25к/с | Объектив: Фиксированный f4.0мм | Угол обзора: 90° | Ночная съемка до 10м. | Режим День/Ночь | ИК Фильтр | 3D DNR Подавление Видео-Шумов | DWDR Широкий Динамический Диапазон | Аудио: Встроенный Микрофон/Динамик | Память: Поддержка карты памяти MicroSD до 128Gb | Интерфейс: Wi-Fi IEE 802.11b/g/n, MicroUSB | Вращение: 340° Горизонталь / 105° Вертикаль | Безопасность: Двойное шифрование записи | Детекция и Слежение за движением в кадре | Доступ к видео с мобильных устройств | Простое и интуитивно понятное подключение и использование | Материал: ABS Пластик | Питание: DC +5V ±10% (БП в комплекте) | Температура: -10°C...+45°C | Вес: 0.32кг | Размер: Ø87.7×112.7мм</t>
  </si>
  <si>
    <t>Wi-Fi Автономная Камера Видеонаблюдения</t>
  </si>
  <si>
    <t>Разрешение: 1.0MP HD 1280×720p @15к/с | Объектив: Фиксированный f2.0мм | Угол обзора: 116° | Освещение: ИК Подсветка до 7.5м. | Режим День/Ночь | ИК Фильтр | Аудио: Встроенный Микрофон | Интерфейс: Wi-Fi IEE 802.11b/g/n | Безопасность: Двойное шифрование записи | Интеллектуальная детекция движения в кадре | Доступ к видео с мобильных устройств | Простое и интуитивно понятное подключение и использование | Материал: Металл с антикорозийным покрытием / Пластик | Класс защиты: Всепогодный IP65 | Цвет: Белый | Питание: Батарея 4×CR123A DC +6V 2.0W, Автономная работа до 9 месяцев! (Батареи в комплекте) | Температура: -10°C...+55°C | Вес: 0.121кг | Размер: 70.5×64×61.3мм + WiFi Приемник | Поддержка одновременно до 6 Камер | Эффективная дистанция связи: до 100м. | Интерфейс: Wi-Fi IEE 802.11b/g/n 2.4G/5G, Ethernet RJ45 | Память: Поддержка карты памяти MicroSD до 128Gb | Материал: ABS Пластик | Питание: AC 110~240V 10W | Температура: 0°C...+40°C | Вес: 0.284кг | Размер: 153×78×65мм</t>
  </si>
  <si>
    <t>HD-TVI Стандартные Камеры</t>
  </si>
  <si>
    <t>HD-TVI Стандартная Камера</t>
  </si>
  <si>
    <t>DS-T204</t>
  </si>
  <si>
    <t>Объектив
Фиксированный
f2.8мм / 103.5°</t>
  </si>
  <si>
    <t>Turbo HD2.0 | День/Ночь | Авто. ИК Фильтр | 3D DNR Подавление Видео-Шумов | DWDR Широкий Динамический Диапазон | BLC Компенсация Засветки | Антибликовый Режим | Авто. Баланс Белого | Материал: ABS Пластик | Степень защиты: IP50 | Питание: DC +12V ± 15% 4.0W | Температура: -20°C...+45°C | Вес: 0.25кг | Размер: Ø98×65.4мм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</si>
  <si>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Аудио: Встроенный Микрофон | Материал: ABS Пластик | Степень защиты: IP54 | Питание: DC +12V ± 15% 5.5W | Температура: -20°C...+60°C | Вес: 0.35кг | Размер: Ø120.4×54.5мм</t>
  </si>
  <si>
    <t>H.264/MJPEG/G.711 | Двойной Поток | День/Ночь | ИК Фильтр | 3D DNR Подавление Видео-Шумов | DWDR Широкий Динамический Диапазон | BLC Компенсация Засветки | Аудио: Встроенный Микрофон/Динамик | Тревожный Вход/Выход | PIR Датчик движения 10м. | MicroSD до 128Gb | ROI Регион Интереса | Детекция движения в кадре | Доступ к Видео с Мобильных устройств | ONVIF | Кнопка Reset сброса данных | Материал: ABS Пластик | Степень защиты: IP54 | Питание: DC +12V ±10% 5.0W (БП нет в комплекте) / PoE IEEE 802.3af | Температура: -30°C...+60°C / Вес: 0.4кг / Размер: 131.3×91.5×66мм</t>
  </si>
  <si>
    <t>Turbo HD2.0 | День/Ночь | Авто. ИК Фильтр | 3D DNR Подавление Видео-Шумов | WDR 120дБ Широкий Динамический Диапазон | BLC Компенсация Засветки | Антибликовый Режим | ATW/ MWB Авто. Баланс Белого | AGC Авто. Усилитель Сигнала | Аудио: Встроенный Микрофон/RCA Выход | PIR Датчик движения 8м. | Детекция движения в кадре | Материал: ABS Пластик | Степень защиты: IP54 | Питание: DC +12V ± 30% 5.0W | Температура: -20°C...+60°C | Вес: 0.21кг | Размер: 104×66×41.07мм</t>
  </si>
  <si>
    <t>DS-T251</t>
  </si>
  <si>
    <t>HD-TVI Компактная Купольная Камера</t>
  </si>
  <si>
    <t>Объектив
Фиксированный
f2.8мм / 94.5°</t>
  </si>
  <si>
    <t>Turbo HD2.0 | Гибридный, с поддержкой камер: 4×TVI/CVI/AHD/CVBS + 1×IP FullHD 1080P или 4×IP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4×FullHD 1080P Одновременно | Управление: Мышь/Удаленно | Типоразмер: Настольный | Питание: DC 12V ±10% 8W | Температура: -10°C...+55°C | Вес: 0.8кг | Размер: 200×200×45мм</t>
  </si>
  <si>
    <t>Turbo HD3.0 | Гибридный, с поддержкой камер: 4×TVI/CVI/AHD/CVBS + 1×IP FullHD 1080P или 4×IP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4×FullHD 1080P Одновременно | Управление: Мышь/Удаленно | Типоразмер: Настольный 1U | Питание: DC 12V ±10% 15W | Температура: -10°C...+55°C | Вес: 1.5кг | Размер: 315×242×45мм</t>
  </si>
  <si>
    <t>Turbo HD | Гибридный, с поддержкой камер: 4×TVI/CVI/AHD/CVBS + 1×IP HD 720P или 4×IP HD 720P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4×HD 720P Одновременно | Управление: Мышь/Удаленно | Типоразмер: Настольный | Питание: DC 12V ±10% 8W | Температура: -10°C...+55°C | Вес: 0.8кг | Размер: 200×200×45мм</t>
  </si>
  <si>
    <t>Turbo HD | Гибридный, с поддержкой камер: 8×TVI/CVI/AHD/CVBS + 1×IP FullHD 1080P или 8×IP HD 720P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8×HD 720P Одновременно | Управление: Мышь/Удаленно | Типоразмер: Настольный | Питание: DC 12V ±10% 12W | Температура: -10°C...+55°C | Вес: 0.8кг | Размер: 200×200×45мм</t>
  </si>
  <si>
    <t>Turbo HD2.0 | Гибридный, с поддержкой камер: 8×TVI/CVI/AHD/CVBS + 2×IP FullHD 1080P или 8×IP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4×FullHD 1080P / 8×HD 720P Одновременно | Управление: Мышь/Удаленно | Типоразмер: Настольный | Питание: DC 12V ±10% 12W | Температура: -10°C...+55°C | Вес: 0.8кг | Размер: 200×200×45мм</t>
  </si>
  <si>
    <t>Turbo HD3.0 | Гибридный, с поддержкой камер: 8×TVI/CVI/AHD/CVBS + 2×IP FullHD 1080P или 8×IP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8×FullHD 1080P Одновременно | Управление: Мышь/Удаленно | Типоразмер: 380 1U | Питание: DC 12V ±10% 30W | Температура: -10°C...+55°C | Вес: 2.0кг | Размер: 380×290×45мм</t>
  </si>
  <si>
    <t>Turbo HD | Гибридный, с поддержкой камер: 16×TVI/CVI/AHD/CVBS + 1×IP FullHD 1080P или 16×IP HD 720P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16×HD 720P Одновременно | Управление: Мышь/Удаленно | Типоразмер: Настольный | Питание: DC 12V ±10% 20W | Температура: -10°C...+55°C | Вес: 1.2кг | Размер: 285×210×45мм</t>
  </si>
  <si>
    <t>Turbo HD2.0 | Гибридный, с поддержкой камер: 16×TVI/CVI/AHD/CVBS + 2×IP FullHD 1080P или 16×IP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4×FullHD 1080P / 16×HD 720P Одновременно | Управление: Мышь/Удаленно | Типоразмер: Настольный | Питание: DC 12V ±10% 20W | Температура: -10°C...+55°C | Вес: 1.2кг | Размер: 285×210×45мм</t>
  </si>
  <si>
    <t>Turbo HD3.0 | Гибридный, с поддержкой камер: 16×TVI/CVI/AHD/CVBS + 2×IP FullHD 1080P или 16×IP FullHD 1080P | Компрессия: H.264+/H.264/G.711u | Облачный сервис Ezviz | ПО для Мобильных устройств | WEB Клиент | Настройка Цветопередачи | Запись по Событию или Движению в Кадре | OSD Меню: Казахский/Русский/Английский | Воспроизведение: 16×FullHD 1080P Одновременно | Управление: Мышь/Удаленно | Типоразмер: 380 1U | Питание: DC 12V ±10% 45W | Температура: -10°C...+55°C | Вес: 2.0кг | Размер: 380×290×45мм</t>
  </si>
  <si>
    <t>H.264/MJPEG/G.711 | Тройной Поток | День/Ночь | ИК Фильтр | 3D DNR Подавление Видео-Шумов | DWDR Широкий Динамический Диапазон | HLC/BLC Компенсация Засветки | AWB Авто. Баланс Белого | Defog Анти-Туман/Анти-Дым | AGC Авто. Регулировка Усиления | EIS Электронная Стабилизация Изображения | Аудио: Вход/Выход | Тревожный Вход/Выход | MicroSD до 128Gb | Скорость приближения (зуммирования): до 3х сек. | Способ приближения: Автоматический, Полуавтоматический, В ручном режиме | Вращение: 360°Гор. / 90°Верт. (180°авто переворот) Макс. 80°/сек. | 300 Контрольных Точек | 8 Путей | 8 Масок | 32 Предустановки | 4 Шаблона | ROI Регион интереса | Детекция движения в кадре | Доступ к Видео с Мобильных устройств | Мультиязыковое GUI Меню | ONVIF/CGI/PSIA | Встроенный датчик температуры | Материал: Металл | Степень защиты: IP66 | Питание: DC +12V ±15% 20W (БП в комплекте) / PoE IEEE 802.3at | Температура: -30°C...+65°C | Вес: 2.0кг | Размер: Ø164.5×295мм</t>
  </si>
  <si>
    <t>DS-I110</t>
  </si>
  <si>
    <t>Объектив
Фиксированный
f4.0мм / 73.1°
Цифровой Зум</t>
  </si>
  <si>
    <t>DS-T110</t>
  </si>
  <si>
    <t>DS-I223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</si>
  <si>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Материал: ABS Пластик | Степень защиты: IP54 | Питание: DC +12V ±10% 6.0W / PoE IEEE 802.3af | Температура: -30°C...+60°C | Вес: 0.19кг | Размер: Ø110×89.62мм</t>
  </si>
  <si>
    <t>Turbo HD | День/Ночь | Авто. ИК Фильтр | DNR Подавление Видео-Шумов | Материал: ABS Пластик | Степень защиты: IP66 | Питание: DC +12V ± 15% 5.0W | Температура: -40°C...+60°C | Вес: 0.6кг | Размер: Ø130.54×102.4мм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</si>
  <si>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IP67 | Питание: DC +12V ± 30% 5.0W | Температура: -40°C...+60°C | Вес: 0.35кг | Размер: Ø91×68.3мм</t>
  </si>
  <si>
    <t>Turbo HD | День/Ночь | Авто. ИК Фильтр | DNR Подавление Видео-Шумов | Материал: Металл | Степень защиты: IP66 | Питание: DC +12V ± 15% 4.0W | Температура: -40°C...+60°C | Вес: 0.34кг | Размер: Ø89.6×59.1мм</t>
  </si>
  <si>
    <t>Turbo HD2.0 | День/Ночь | Авто. ИК Фильтр | 3D DNR Подавление Видео-Шумов | DWDR Широкий Динамический Диапазон | BLC Компенсация Засветки | Антибликовый Режим | AWB Авто. Баланс Белого | Материал: Металл | Степень защиты: IP66 | Питание: DC +12V ± 15% 4.0W | Температура: -40°C...+60°C | Вес: 0.34кг | Размер: Ø89.6×59.1мм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</si>
  <si>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IP66 | Питание: DC +12V ± 15% 5.0W | Температура: -40°C...+60°C | Вес: 0.35кг | Размер: Ø91×68.3мм</t>
  </si>
  <si>
    <t>Turbo HD | День/Ночь | Авто. ИК Фильтр | DNR Подавление Видео-Шумов | Материал: Ударопрочный ABS Пластик | Степень защиты: IP66 | Питание: DC +12V ± 15% 4.0W | Температура: -40°C...+60°C | Вес: 0.3кг | Размер: Ø70×149.5мм</t>
  </si>
  <si>
    <t>Turbo HD | День/Ночь | Авто. ИК Фильтр | DNR Подавление Видео-Шумов | Материал: Металл | Степень защиты: IP66 | Питание: DC +12V ± 15% 4.0W | Температура: -40°C...+60°C | Вес: 0.4кг | Размер: Ø70×149.5мм</t>
  </si>
  <si>
    <t>Turbo HD2.0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IP66 | Питание: DC +12V ±15% 4.0W | Температура: -40°C...+60°C | Вес: 0.4кг | Размер: Ø70×149.5мм</t>
  </si>
  <si>
    <t>Turbo HD | День/Ночь | Авто. ИК Фильтр | DNR Подавление Видео-Шумов | Материал: Металл | Степень защиты: IP66 | Питание: DC +12V ± 15% 4.0W | Температура: -40°C...+60°C | Вес: 1.0кг | Размер: Ø94.7×265.4мм</t>
  </si>
  <si>
    <t>Turbo HD2.0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IP66 | Питание: DC +12V ± 15% 5.0W | Температура: -40°C...+60°C | Вес: 1.0кг | Размер: Ø94.7×265.4мм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</si>
  <si>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Ударопрочный ABS Пластик/Метал | Степень защиты: IP67 | Питание: DC +12V ±15% 5.0W | Температура: -40°C...+60°C | Вес: 0.45кг | Размер: Ø74×152мм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</si>
  <si>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Ударопрочный ABS Пластик/Метал | Степень защиты: IP67 | Питание: DC +12V ± 30% 5.0W | Температура: -40°C...+60°C | Вес: 0.35кг | Размер: Ø91×68.3мм</t>
  </si>
  <si>
    <t>Интерфейс
1×RJ45 100Mbps
1×RCA Аудио &gt;
4×RCA Аудио &lt;
2×USB 2.0
1×HDMI UHD 4K
1×VGA UHD 4K</t>
  </si>
  <si>
    <t>Интерфейс
1×RJ45 100Mbps
1×RCA Аудио &gt;
8×RCA Аудио &lt;
2×USB 2.0
1×HDMI UHD 4K
1×VGA UHD 4K</t>
  </si>
  <si>
    <t>Интерфейс
1×RJ45 100Mbps
1×RCA Аудио &gt;
16×RCA Аудио &lt;
2×USB 2.0
1×HDMI UHD 4K
1×VGA UHD 4K</t>
  </si>
  <si>
    <t>Объектив
Фиксированный
f2.8мм / 95°
Цифровой Зум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</si>
  <si>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Материал: ABS Пластик/Металл | Степень защиты: IP66 | Питание: DC +12V ±25% 3.5W | Температура: -30°C...+60°C | Вес: 0.35кг | Размер: 147.5×78.2×92.9мм</t>
  </si>
  <si>
    <t>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Кнопка Reset сброса данных | Материал: ABS Пластик/Металл | Степень защиты: IP66 | Питание: DC +12V ±10% 3.5W / PoE IEEE 802.3af | Температура: -40°C...+60°C | Вес: 0.35кг | Размер: 147.5×78.2×92.9мм</t>
  </si>
  <si>
    <t>H.264+/H.264/MJPEG | Двойной Поток | День/Ночь | ИК Фильтр | 3D DNR Подавление Видео-Шумов | DWDR Широкий Динамический Диапазон | BLC Компенсация Засветки | ROI Регион интереса | Детекция движения в кадре | Доступ к Видео с Мобильных устройств | ONVIF | Материал: ABS Пластик/Металл | Степень защиты: IP67 | Питание: DC +12V ±25% 6.0W / PoE IEEE 802.3af | Температура: -30°C...+60°C | Вес: 0.35кг | Размер: Ø85.5×70мм</t>
  </si>
  <si>
    <t>H.264+/H.264/MJPEG | Двойной Поток | День/Ночь | Авто. ИК Фильтр | 3D DNR Подавление Видео-Шумов | DWDR Широкий Динамический Диапазон | BLC Компенсация Засветки | ROI Регион интереса | Детекция движения в кадре | Доступ к Видео с Мобильных устройств | ONVIF/PSIA/CGI/ISAPI | Материал: ABS Пластик/Металл | Степень защиты: IP67 | Питание: DC +12V ±25% 6.0W / PoE IEEE 802.3af | Температура: -30°C...+60°C | Вес: 0.57кг | Размер: Ø110×93.2мм</t>
  </si>
  <si>
    <t>H.264+/H.264/MJPEG | Двойной Поток | День/Ночь | ИК Фильтр | 3D DNR Подавление Видео-Шумов | DWDR Широкий Динамический Диапазон | BLC Компенсация Засветки | Детекция движения в кадре | Доступ к Видео с Мобильных устройств | ONVIF | Кнопка Reset сброса данных | Материал: ABS Пластик/Металл | Степень защиты: IP67 | Питание: DC +12V ±10% 6.5W / PoE IEEE 802.3af | Температура: -40°C...+60°C | Вес: 0.5кг | Размер: 69.1×66×152мм</t>
  </si>
  <si>
    <t>H.264+/H.264/MJPEG | Двойной Поток | День/Ночь | Авто. ИК Фильтр | 3D DNR Подавление Видео-Шумов | DWDR Широкий Динамический Диапазон | BLC Компенсация Засветки | ROI Регион интереса | Детекция движения в кадре | Доступ к Видео с Мобильных устройств | ONVIF/PSIA/CGI/ISAPI | Материал: ABS Пластик/Металл | Степень защиты: IP67 | Питание: DC +12V ±25% 6.0W / PoE IEEE 802.3af | Температура: -30°C...+60°C | Вес: 0.5кг | Размер: 69.1×66×172.7мм</t>
  </si>
  <si>
    <t>Объектив
Фиксированный
f2.8мм / 105.8°
Цифровой Зум</t>
  </si>
  <si>
    <t>Разрешение
1.0MP×100к/с
1.3MP×100к/с
2.0MP×100к/с
4.0MP×100к/с</t>
  </si>
  <si>
    <t>Интерфейс
1×RJ45 100Mbps
4×RJ45 LAN PoE
1×RCA Аудио &gt;
1×RCA Аудио &lt;
2×USB 2.0
1×HDMI FullHD
1×VGA FullHD</t>
  </si>
  <si>
    <t>Интерфейс
1×RJ45 100Mbps
8×RJ45 LAN PoE
1×RCA Аудио &gt;
1×RCA Аудио &lt;
2×USB 2.0
1×HDMI FullHD
1×VGA FullHD</t>
  </si>
  <si>
    <t>Интерфейс
1×RJ45 1Gbps
8×RJ45 LAN PoE
1×RCA Аудио &gt;
4×RCA Аудио &lt;
2×USB 2.0
1×HDMI FullHD
1×VGA FullHD</t>
  </si>
  <si>
    <t>Интерфейс
1×RJ45 1Gbps
16×RJ45 PoE
1×RCA Аудио &gt;
4×RCA Аудио &lt;
2×USB 2.0
1×HDMI FullHD
1×VGA FullHD</t>
  </si>
  <si>
    <t>Интерфейс
1×RJ45 1Gbps
1×RCA Аудио &gt;
1×RCA Аудио &lt;
1×USB 2.0
1×USB 3.0
1×HDMI FullHD
1×VGA FullHD</t>
  </si>
  <si>
    <t>Компрессия: H.264/G.711u | Облачный сервис Ezviz | ПО для Мобильных устройств | WEB Клиент | Настройка Цветопередачи | Запись по Событию или Движению в Кадре | 8×RJ45 10/100Mbps LAN PoE IEEE 802.3af 100W | OSD Меню: Казахский/Русский/Английский | Воспроизведение: 2×FullHD 1080P / 4×HD 720P Одновременно | Управление: Мышь/Удаленно | Типоразмер: Настольный | Питание: DC 48V ±10% 10W | Температура: -10°C...+55°C | Вес: 1.0кг | Размер: 255×205×45мм</t>
  </si>
  <si>
    <t>Компрессия: H.264+/H.264/G.711u | Облачный сервис Ezviz | ПО для Мобильных устройств | WEB Клиент | Настройка Цветопередачи | Запись по Событию или Движению в Кадре | 8×RJ45 10/100Mbps LAN PoE IEEE 802.3af 100W | OSD Меню: Казахский/Русский/Английский | Воспроизведение: 2×FullHD 1080P / 4×HD 720P Одновременно | Управление: Мышь/Удаленно | Типоразмер: Настольный | Питание: DC 48V ±10% 10W | Температура: -10°C...+55°C | Вес: 1.0кг | Размер: 255×205×45мм</t>
  </si>
  <si>
    <t>Разрешение
1.0MP×400к/с
1.3MP×400к/с
2.0MP×400к/с
4.0MP×400к/с</t>
  </si>
  <si>
    <t>Чипсет
1/3" CMOS
1.0MP</t>
  </si>
  <si>
    <t>Освещение
0.1 Люкс
Smart ИК до 20м.</t>
  </si>
  <si>
    <t>H.264+/H.264/MJPEG | Двойной Поток | День/Ночь | ИК Фильтр | 3D DNR Подавление Видео-Шумов | WDR 120дБ Широкий Динамический Диапазон | BLC Компенсация Засветки | ROI Регион интереса | Детекция движения в кадре | Доступ к Видео с Мобильных устройств | ONVIF | Материал: Металл/ABS Пластик | Степень защиты: IP67 | Питание: DC +12V ±10% 11.0W / PoE IEEE 802.3af | Температура: -40°C...+60°C | Вес: 1.2кг | Размер: Ø91.6×294.5мм</t>
  </si>
  <si>
    <t>HS-TF-L2I/16G</t>
  </si>
  <si>
    <t>HS-TF-L2I/32G</t>
  </si>
  <si>
    <t>DS-UTF32G-H1 (HS-TF-H1/32G)</t>
  </si>
  <si>
    <t>DS-UTF64G-H1 (HS-TF-H1/64G)</t>
  </si>
  <si>
    <r>
      <t xml:space="preserve">Mini O
</t>
    </r>
    <r>
      <rPr>
        <b/>
        <sz val="5"/>
        <rFont val="Arial Cyr"/>
        <charset val="204"/>
      </rPr>
      <t>(CS-CV206-C0-1A1WFR)</t>
    </r>
  </si>
  <si>
    <r>
      <t xml:space="preserve">C2C </t>
    </r>
    <r>
      <rPr>
        <b/>
        <sz val="8"/>
        <rFont val="Arial Cyr"/>
        <charset val="204"/>
      </rPr>
      <t>1080p FHD</t>
    </r>
    <r>
      <rPr>
        <b/>
        <sz val="10"/>
        <rFont val="Arial Cyr"/>
        <charset val="204"/>
      </rPr>
      <t xml:space="preserve">
</t>
    </r>
    <r>
      <rPr>
        <b/>
        <sz val="5"/>
        <rFont val="Arial Cyr"/>
        <charset val="204"/>
      </rPr>
      <t>(CS-CV206-B0-32WFR)</t>
    </r>
  </si>
  <si>
    <r>
      <t xml:space="preserve">C2Mini Plus
</t>
    </r>
    <r>
      <rPr>
        <b/>
        <sz val="5"/>
        <rFont val="Arial Cyr"/>
        <charset val="204"/>
      </rPr>
      <t>(CS-CV200-A1-52WFR)</t>
    </r>
  </si>
  <si>
    <r>
      <t xml:space="preserve">C6T
</t>
    </r>
    <r>
      <rPr>
        <b/>
        <sz val="5"/>
        <rFont val="Arial Cyr"/>
        <charset val="204"/>
      </rPr>
      <t>(CS-CV248-A0-32WFR)</t>
    </r>
  </si>
  <si>
    <r>
      <t xml:space="preserve">Mini Pano
</t>
    </r>
    <r>
      <rPr>
        <b/>
        <sz val="5"/>
        <rFont val="Arial Cyr"/>
        <charset val="204"/>
      </rPr>
      <t>(CS-CV346-A0-7A3WFR)</t>
    </r>
  </si>
  <si>
    <r>
      <t xml:space="preserve">BS-113A
</t>
    </r>
    <r>
      <rPr>
        <b/>
        <sz val="5"/>
        <rFont val="Arial Cyr"/>
        <charset val="204"/>
      </rPr>
      <t>(BS-113A)</t>
    </r>
  </si>
  <si>
    <r>
      <t xml:space="preserve">A1
</t>
    </r>
    <r>
      <rPr>
        <b/>
        <sz val="5"/>
        <rFont val="Arial Cyr"/>
        <charset val="204"/>
      </rPr>
      <t>(CS-A1-32W)</t>
    </r>
  </si>
  <si>
    <r>
      <t xml:space="preserve">K2
</t>
    </r>
    <r>
      <rPr>
        <b/>
        <sz val="5"/>
        <rFont val="Arial Cyr"/>
        <charset val="204"/>
      </rPr>
      <t>(CS-K2-A)</t>
    </r>
  </si>
  <si>
    <r>
      <t xml:space="preserve">T2
</t>
    </r>
    <r>
      <rPr>
        <b/>
        <sz val="5"/>
        <rFont val="Arial Cyr"/>
        <charset val="204"/>
      </rPr>
      <t>(CS-T2-A)</t>
    </r>
  </si>
  <si>
    <r>
      <t xml:space="preserve">T6
</t>
    </r>
    <r>
      <rPr>
        <b/>
        <sz val="5"/>
        <rFont val="Arial Cyr"/>
        <charset val="204"/>
      </rPr>
      <t>(CS-T6-A)</t>
    </r>
  </si>
  <si>
    <r>
      <t xml:space="preserve">BOXA
</t>
    </r>
    <r>
      <rPr>
        <b/>
        <sz val="5"/>
        <rFont val="Arial Cyr"/>
        <charset val="204"/>
      </rPr>
      <t>(CS-CMT-BOXA)</t>
    </r>
  </si>
  <si>
    <r>
      <t xml:space="preserve">C2Mini
</t>
    </r>
    <r>
      <rPr>
        <b/>
        <sz val="5"/>
        <rFont val="Arial Cyr"/>
        <charset val="204"/>
      </rPr>
      <t>(CS-C2mini-31WFR)</t>
    </r>
  </si>
  <si>
    <r>
      <t xml:space="preserve">C4S
</t>
    </r>
    <r>
      <rPr>
        <b/>
        <sz val="5"/>
        <rFont val="Arial Cyr"/>
        <charset val="204"/>
      </rPr>
      <t>(CS-CV220-A0-52WFR)</t>
    </r>
  </si>
  <si>
    <r>
      <t xml:space="preserve">T9
</t>
    </r>
    <r>
      <rPr>
        <b/>
        <sz val="5"/>
        <rFont val="Arial Cyr"/>
        <charset val="204"/>
      </rPr>
      <t>(CS-T9-A)</t>
    </r>
  </si>
  <si>
    <r>
      <t xml:space="preserve">T1
</t>
    </r>
    <r>
      <rPr>
        <b/>
        <sz val="5"/>
        <rFont val="Arial Cyr"/>
        <charset val="204"/>
      </rPr>
      <t>(CS-T1-C/12M)</t>
    </r>
  </si>
  <si>
    <r>
      <t xml:space="preserve">T10
</t>
    </r>
    <r>
      <rPr>
        <b/>
        <sz val="5"/>
        <rFont val="Arial Cyr"/>
        <charset val="204"/>
      </rPr>
      <t>(CS-T10-A)</t>
    </r>
  </si>
  <si>
    <r>
      <t xml:space="preserve">C2C
</t>
    </r>
    <r>
      <rPr>
        <b/>
        <sz val="5"/>
        <rFont val="Arial Cyr"/>
        <charset val="204"/>
      </rPr>
      <t>(CS-C2C-31WFR)</t>
    </r>
  </si>
  <si>
    <r>
      <t xml:space="preserve">X3C
</t>
    </r>
    <r>
      <rPr>
        <b/>
        <sz val="5"/>
        <rFont val="Arial Cyr"/>
        <charset val="204"/>
      </rPr>
      <t>(CS-X3C-8E)</t>
    </r>
  </si>
  <si>
    <r>
      <t xml:space="preserve">C2W
</t>
    </r>
    <r>
      <rPr>
        <b/>
        <sz val="5"/>
        <rFont val="Arial Cyr"/>
        <charset val="204"/>
      </rPr>
      <t>(CS-CV100-B0-31WPFR)</t>
    </r>
  </si>
  <si>
    <r>
      <t xml:space="preserve">C3C
</t>
    </r>
    <r>
      <rPr>
        <b/>
        <sz val="5"/>
        <rFont val="Arial Cyr"/>
        <charset val="204"/>
      </rPr>
      <t>(CS-CV216-A0-31WFR)</t>
    </r>
  </si>
  <si>
    <r>
      <t xml:space="preserve">C3S
</t>
    </r>
    <r>
      <rPr>
        <b/>
        <sz val="5"/>
        <rFont val="Arial Cyr"/>
        <charset val="204"/>
      </rPr>
      <t>(CS-CV210-A0-52WFR)</t>
    </r>
  </si>
  <si>
    <r>
      <t xml:space="preserve">Mini Trooper
</t>
    </r>
    <r>
      <rPr>
        <b/>
        <sz val="5"/>
        <rFont val="Arial Cyr"/>
        <charset val="204"/>
      </rPr>
      <t>(CS-CV316)</t>
    </r>
  </si>
  <si>
    <r>
      <t xml:space="preserve">X5C 4C
</t>
    </r>
    <r>
      <rPr>
        <b/>
        <sz val="5"/>
        <rFont val="Arial Cyr"/>
        <charset val="204"/>
      </rPr>
      <t>(CS-X5C-4EU)</t>
    </r>
  </si>
  <si>
    <r>
      <t xml:space="preserve">X5C 8C
</t>
    </r>
    <r>
      <rPr>
        <b/>
        <sz val="5"/>
        <rFont val="Arial Cyr"/>
        <charset val="204"/>
      </rPr>
      <t>(CS-X5C-8EU)</t>
    </r>
  </si>
  <si>
    <r>
      <t xml:space="preserve">Husky Air HD
</t>
    </r>
    <r>
      <rPr>
        <b/>
        <sz val="5"/>
        <rFont val="Arial Cyr"/>
        <charset val="204"/>
      </rPr>
      <t>(CS-CV310-A0-3B1WFR)</t>
    </r>
  </si>
  <si>
    <r>
      <t xml:space="preserve">Husky Air FHD
</t>
    </r>
    <r>
      <rPr>
        <b/>
        <sz val="5"/>
        <rFont val="Arial Cyr"/>
        <charset val="204"/>
      </rPr>
      <t>(CS-CV310-A0-1B2WFR)</t>
    </r>
  </si>
  <si>
    <r>
      <t xml:space="preserve">C6B
</t>
    </r>
    <r>
      <rPr>
        <b/>
        <sz val="5"/>
        <rFont val="Arial Cyr"/>
        <charset val="204"/>
      </rPr>
      <t>(CS-CV240-B0-21WFR)</t>
    </r>
  </si>
  <si>
    <r>
      <t xml:space="preserve">C6H
</t>
    </r>
    <r>
      <rPr>
        <b/>
        <sz val="5"/>
        <rFont val="Arial Cyr"/>
        <charset val="204"/>
      </rPr>
      <t>(CS-C6H-3B1WFR)</t>
    </r>
  </si>
  <si>
    <r>
      <t xml:space="preserve">T4
</t>
    </r>
    <r>
      <rPr>
        <b/>
        <sz val="5"/>
        <rFont val="Arial Cyr"/>
        <charset val="204"/>
      </rPr>
      <t>(CS-T4-A)</t>
    </r>
  </si>
  <si>
    <t>Turbo HD2.0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ABS Пластик/Металл | Степень защиты: IP66 | Питание: DC +12V ± 15% 3.0W | Температура: -20°C...+45°C | Вес: 0.38кг | Размер: Ø136.0×101.94мм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</si>
  <si>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ABS Пластик/Металл | Степень защиты: IP67 | Питание: DC +12V ± 20% 4.5W | Температура: -40°C...+60°C | Вес: 0.6кг | Размер: Ø136.0×102мм</t>
  </si>
  <si>
    <t>Turbo HD2.0 | День/Ночь | Авто. ИК Фильтр | 3D DNR Подавление Видео-Шумов | WDR 120дБ Широкий Динамический Диапазон | BLC Компенсация Засветки | Антибликовый Режим | ATW/ MWB Авто. Баланс Белого | AGC Авто. Усилитель Сигнала | Аудио: Встроенный Микрофон/RCA Выход | Детекция движения в кадре | Материал: ABS Пластик/Металл | Степень защиты: IP54 | Питание: DC +12V ± 30% 5.0W | Температура: -20°C...+60°C | Вес: 0.3кг | Размер: 99.5×97×46.6мм</t>
  </si>
  <si>
    <t>Turbo HD3.0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Ударопрочный ABS Пластик/Металл | Степень защиты: IP67 | Питание: DC +12V ± 20% 6.0W | Температура: -40°C...+60°C | Вес: 0.9кг | Размер: 92×84.8×269.6мм</t>
  </si>
  <si>
    <t>Turbo HD2.0 | День/Ночь | Авто. ИК Фильтр | 3D DNR Подавление Видео-Шумов | WDR Широкий Динамический Диапазон | BLC Компенсация Засветки | Антибликовый Режим | AWB Авто. Баланс Белого | AGC Авто. Регулировка Усиления | EIS Электронная Стабилизация Изображения | Скорость приближения (зуммирования): до 3х сек. | Способ приближения: Автоматический, Полуавтоматический, В ручном режиме | Позиционирование: Интеллектуальное 3D | Вращение: 360°Гор. / 90°Верт. (180°авто переворот) Макс. 80°/сек. | 256 Контрольных Точек | 8 Путей | 8 Масок приватноси | 32 Предустановки | 4 Шаблона | Интерфейс: 1×RS485 / 1×UTC | Мультиязыковое OSD Меню | Встроенный датчик температуры | Материал: Металл | Степень защиты: IP66 | Питание: AC/DC +24V ±15% 30W (БП в комплекте) | Температура: -30°C...+65°C | Вес: 2.0кг | Размер: Ø164.5×295мм</t>
  </si>
  <si>
    <t>Turbo HD2.0 | День/Ночь | Авто. ИК Фильтр | 3D DNR Подавление Видео-Шумов | WDR Широкий Динамический Диапазон | BLC Компенсация Засветки | Антибликовый Режим | AWB Авто. Баланс Белого | AGC Авто. Регулировка Усиления | EIS Электронная Стабилизация Изображения | Скорость приближения (зуммирования): до 3х сек. | Способ приближения: Автоматический, Полуавтоматический, В ручном режиме | Вращение: 360°Гор. / 90°Верт. (180°авто переворот) Макс. 80°/сек. | 256 Контрольных Точек | 8 Путей | 8 Масок | 32 Предустановки | 4 Шаблона | Интерфейс: 1×RS485 / 1×UTC | Мультиязыковое OSD Меню | Встроенный датчик температуры | Материал: Металл | Степень защиты: IP66 | Питание: AC/DC +24V ±15% 30W (БП в комплекте) | Температура: -30°C...+65°C | Вес: 2.0кг | Размер: Ø164.5×295мм</t>
  </si>
  <si>
    <t>Turbo HD2.0 | День/Ночь | Авто. ИК Фильтр | 3D DNR Подавление Видео-Шумов | WDR Широкий Динамический Диапазон | BLC Компенсация Засветки | Антибликовый Режим | AWB Авто. Баланс Белого | AGC Авто. Регулировка Усиления | EIS Электронная Стабилизация Изображения | Скорость приближения (зуммирования): до 3х сек. | Способ приближения: Автоматический, Полуавтоматический, В ручном режиме | Вращение: 360°Гор. / 90°Верт. (180°авто переворот) Макс. 160°/сек. | 256 Контрольных Точек | 8 Путей | 8 Масок | 32 Предустановки | 4 Шаблона | Интерфейс: 1×RS485 / 1×UTC / 2×Трев. Вход / 1×Трев. Выход | Мультиязыковое OSD Меню | Встроенный датчик температуры | Климат контроль | Функция Подогрева и Вентиляции | Материал: Металл | Степень защиты: IP66 | Питание: AC/DC +24V ±15% 18W (БП в комплекте) | Температура: -35°C...+65°C | Вес: 2.0кг | Размер: Ø184×330мм</t>
  </si>
  <si>
    <t>Turbo HD | День/Ночь | Авто. ИК Фильтр | 3D DNR Подавление Видео-Шумов | WDR Широкий Динамический Диапазон | BLC Компенсация Засветки | Антибликовый Режим | AWB Авто. Баланс Белого | AGC Авто. Регулировка Усиления | EIS Электронная Стабилизация Изображения | Скорость приближения (зуммирования): до 3х сек. | Способ приближения: Автоматический, Полуавтоматический, В ручном режиме | Вращение: 360°Гор. / 90°Верт. (180°авто переворот) Макс. 80°/сек. | 256 Контрольных Точек | 8 Путей | 8 Масок приватности | 32 Предустановки | 4 Шаблона | Интерфейс: RS485 | Мультиязыковое OSD Меню | Встроенный датчик температуры | Материал: Металл | Степень защиты: IP66 | Питание: AC/DC +24V ±15% 30W (БП в комплекте) | Температура: -30°C...+65°C | Вес: 2.0кг | Размер: Ø164.5×295мм</t>
  </si>
  <si>
    <t>Кронштейн для внутреннего и наружного монтажа 5-7" скоростных поворотных купольных камер на столб. Крепление на столб, вертикальную балку диаметром 91-114 мм | Цвет: Белый | Материал: Металл | Размер: 117×194×451мм</t>
  </si>
  <si>
    <t>Кронштейн для внутреннего и наружного монтажа 5-7" скоростных поворотных купольных камер на угол стены | Цвет: Белый | Материал: Металл | Размер: 173×194×305мм</t>
  </si>
  <si>
    <t>Эргономичный дизайн | Контроль: PTZ камеры, Видеорегистраторы | Упрвление: Вращение / Наклон / Зуммирование / Масштабирование | Клавиатура: Настраиваемые мультифункциональные кнопки | Поддержка ОС: Windows XP/7/8/8.1/10 | Питание: DC +5V 5W (через USB) | Материал: Пластик | Температура: -10°C...+55°C | Вес: 0.5кг | Размер: 167×177.5×116мм</t>
  </si>
  <si>
    <t>Угловой кронштейн для внутреннего и наружного монтажа 5-7" скоростных поворотных купольных камер | Цвет: Белый | Материал: Металл | Размер: 173×194×305мм</t>
  </si>
</sst>
</file>

<file path=xl/styles.xml><?xml version="1.0" encoding="utf-8"?>
<styleSheet xmlns="http://schemas.openxmlformats.org/spreadsheetml/2006/main">
  <numFmts count="1">
    <numFmt numFmtId="164" formatCode="#,##0\ [$KZT]"/>
  </numFmts>
  <fonts count="24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i/>
      <sz val="12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8"/>
      <color indexed="9"/>
      <name val="Arial Cyr"/>
      <charset val="204"/>
    </font>
    <font>
      <sz val="10"/>
      <name val="Helv"/>
      <family val="2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SimSun"/>
      <family val="2"/>
      <charset val="204"/>
    </font>
    <font>
      <sz val="1"/>
      <color theme="8" tint="-0.499984740745262"/>
      <name val="Arial Cyr"/>
      <charset val="204"/>
    </font>
    <font>
      <b/>
      <sz val="12"/>
      <color theme="0"/>
      <name val="Arial Cyr"/>
      <charset val="204"/>
    </font>
    <font>
      <sz val="8"/>
      <color theme="1"/>
      <name val="Arial"/>
      <family val="2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b/>
      <sz val="8"/>
      <color rgb="FFFF0000"/>
      <name val="Arial Cyr"/>
      <charset val="204"/>
    </font>
    <font>
      <b/>
      <sz val="8"/>
      <color indexed="9"/>
      <name val="Arial Cyr"/>
      <charset val="204"/>
    </font>
    <font>
      <b/>
      <sz val="8"/>
      <name val="Arial Cyr"/>
      <charset val="204"/>
    </font>
    <font>
      <b/>
      <sz val="9"/>
      <name val="Arial Cyr"/>
      <charset val="204"/>
    </font>
    <font>
      <b/>
      <sz val="5"/>
      <name val="Arial Cyr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9" fillId="0" borderId="0"/>
    <xf numFmtId="0" fontId="11" fillId="2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2" fillId="0" borderId="0"/>
    <xf numFmtId="0" fontId="13" fillId="0" borderId="0"/>
    <xf numFmtId="0" fontId="9" fillId="0" borderId="0"/>
    <xf numFmtId="0" fontId="3" fillId="0" borderId="0"/>
    <xf numFmtId="0" fontId="1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4" fillId="0" borderId="0" xfId="22" applyFont="1"/>
    <xf numFmtId="0" fontId="4" fillId="0" borderId="0" xfId="22" applyFont="1" applyBorder="1"/>
    <xf numFmtId="0" fontId="4" fillId="0" borderId="0" xfId="22" applyFont="1" applyAlignment="1">
      <alignment horizontal="center" vertical="center" wrapText="1"/>
    </xf>
    <xf numFmtId="0" fontId="4" fillId="0" borderId="0" xfId="22" applyFont="1" applyFill="1" applyAlignment="1">
      <alignment horizontal="center" vertical="center" wrapText="1"/>
    </xf>
    <xf numFmtId="0" fontId="6" fillId="0" borderId="1" xfId="22" applyFont="1" applyFill="1" applyBorder="1" applyAlignment="1">
      <alignment horizontal="center" vertical="center" wrapText="1"/>
    </xf>
    <xf numFmtId="0" fontId="6" fillId="0" borderId="3" xfId="22" applyFont="1" applyFill="1" applyBorder="1" applyAlignment="1">
      <alignment horizontal="center" vertical="center" wrapText="1"/>
    </xf>
    <xf numFmtId="0" fontId="4" fillId="0" borderId="0" xfId="22" applyFont="1" applyFill="1"/>
    <xf numFmtId="0" fontId="6" fillId="13" borderId="1" xfId="22" applyFont="1" applyFill="1" applyBorder="1" applyAlignment="1">
      <alignment horizontal="center" vertical="center" wrapText="1"/>
    </xf>
    <xf numFmtId="0" fontId="4" fillId="0" borderId="1" xfId="22" applyFont="1" applyFill="1" applyBorder="1" applyAlignment="1">
      <alignment vertical="center" wrapText="1"/>
    </xf>
    <xf numFmtId="0" fontId="7" fillId="0" borderId="3" xfId="22" applyFont="1" applyFill="1" applyBorder="1" applyAlignment="1">
      <alignment horizontal="center" vertical="center" wrapText="1"/>
    </xf>
    <xf numFmtId="0" fontId="14" fillId="11" borderId="0" xfId="22" applyFont="1" applyFill="1" applyBorder="1" applyAlignment="1">
      <alignment horizontal="center" vertical="center" wrapText="1"/>
    </xf>
    <xf numFmtId="0" fontId="5" fillId="11" borderId="0" xfId="22" applyFont="1" applyFill="1" applyBorder="1" applyAlignment="1">
      <alignment horizontal="center" vertical="center" wrapText="1"/>
    </xf>
    <xf numFmtId="164" fontId="6" fillId="0" borderId="1" xfId="22" applyNumberFormat="1" applyFont="1" applyFill="1" applyBorder="1" applyAlignment="1">
      <alignment horizontal="center" vertical="center" wrapText="1"/>
    </xf>
    <xf numFmtId="0" fontId="6" fillId="0" borderId="0" xfId="22" applyFont="1" applyFill="1" applyBorder="1" applyAlignment="1">
      <alignment horizontal="center" vertical="center" wrapText="1"/>
    </xf>
    <xf numFmtId="0" fontId="4" fillId="0" borderId="0" xfId="22" applyFont="1" applyFill="1" applyBorder="1" applyAlignment="1">
      <alignment vertical="center" wrapText="1"/>
    </xf>
    <xf numFmtId="0" fontId="7" fillId="0" borderId="0" xfId="22" applyFont="1" applyFill="1" applyBorder="1" applyAlignment="1">
      <alignment horizontal="center" vertical="center" wrapText="1"/>
    </xf>
    <xf numFmtId="0" fontId="7" fillId="0" borderId="1" xfId="22" applyFont="1" applyFill="1" applyBorder="1" applyAlignment="1">
      <alignment horizontal="center" vertical="center" wrapText="1"/>
    </xf>
    <xf numFmtId="164" fontId="6" fillId="0" borderId="0" xfId="22" applyNumberFormat="1" applyFont="1" applyFill="1" applyBorder="1" applyAlignment="1">
      <alignment horizontal="center" vertical="center" wrapText="1"/>
    </xf>
    <xf numFmtId="164" fontId="4" fillId="0" borderId="0" xfId="22" applyNumberFormat="1" applyFont="1"/>
    <xf numFmtId="0" fontId="4" fillId="0" borderId="3" xfId="22" applyFont="1" applyFill="1" applyBorder="1" applyAlignment="1">
      <alignment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18" fillId="0" borderId="1" xfId="24" applyFont="1" applyFill="1" applyBorder="1" applyAlignment="1">
      <alignment horizontal="center" vertical="center" wrapText="1"/>
    </xf>
    <xf numFmtId="0" fontId="6" fillId="0" borderId="1" xfId="24" applyFont="1" applyFill="1" applyBorder="1" applyAlignment="1">
      <alignment horizontal="center" vertical="center" wrapText="1"/>
    </xf>
    <xf numFmtId="164" fontId="6" fillId="0" borderId="3" xfId="22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22" applyFont="1" applyFill="1" applyBorder="1" applyAlignment="1">
      <alignment horizontal="center" vertical="center" wrapText="1"/>
    </xf>
    <xf numFmtId="0" fontId="6" fillId="0" borderId="0" xfId="24" applyFont="1" applyFill="1" applyBorder="1" applyAlignment="1">
      <alignment horizontal="center" vertical="center" wrapText="1"/>
    </xf>
    <xf numFmtId="0" fontId="20" fillId="12" borderId="2" xfId="0" applyFont="1" applyFill="1" applyBorder="1" applyAlignment="1">
      <alignment horizontal="center" vertical="center" wrapText="1"/>
    </xf>
    <xf numFmtId="0" fontId="0" fillId="0" borderId="0" xfId="22" applyFont="1"/>
    <xf numFmtId="49" fontId="20" fillId="12" borderId="4" xfId="0" applyNumberFormat="1" applyFont="1" applyFill="1" applyBorder="1" applyAlignment="1">
      <alignment horizontal="center" vertical="center" wrapText="1"/>
    </xf>
    <xf numFmtId="0" fontId="20" fillId="12" borderId="4" xfId="0" applyFont="1" applyFill="1" applyBorder="1" applyAlignment="1">
      <alignment horizontal="center" vertical="center" wrapText="1"/>
    </xf>
    <xf numFmtId="0" fontId="4" fillId="0" borderId="1" xfId="22" applyFont="1" applyFill="1" applyBorder="1"/>
    <xf numFmtId="0" fontId="8" fillId="12" borderId="4" xfId="0" applyFont="1" applyFill="1" applyBorder="1" applyAlignment="1">
      <alignment horizontal="center" vertical="center" wrapText="1"/>
    </xf>
    <xf numFmtId="0" fontId="4" fillId="0" borderId="1" xfId="22" applyFont="1" applyBorder="1"/>
    <xf numFmtId="0" fontId="8" fillId="12" borderId="4" xfId="22" applyFont="1" applyFill="1" applyBorder="1" applyAlignment="1">
      <alignment horizontal="center" vertical="center" wrapText="1"/>
    </xf>
    <xf numFmtId="0" fontId="16" fillId="0" borderId="0" xfId="25" applyFont="1" applyFill="1" applyBorder="1" applyAlignment="1">
      <alignment horizontal="center" vertical="center" wrapText="1" shrinkToFit="1"/>
    </xf>
    <xf numFmtId="0" fontId="18" fillId="0" borderId="1" xfId="25" applyFont="1" applyFill="1" applyBorder="1" applyAlignment="1">
      <alignment horizontal="center" vertical="center" wrapText="1" shrinkToFit="1"/>
    </xf>
    <xf numFmtId="164" fontId="6" fillId="0" borderId="1" xfId="22" applyNumberFormat="1" applyFont="1" applyFill="1" applyBorder="1" applyAlignment="1">
      <alignment horizontal="center" vertical="center" wrapText="1"/>
    </xf>
    <xf numFmtId="0" fontId="15" fillId="11" borderId="0" xfId="22" applyFont="1" applyFill="1" applyBorder="1" applyAlignment="1">
      <alignment horizontal="center" vertical="center" wrapText="1"/>
    </xf>
    <xf numFmtId="0" fontId="20" fillId="12" borderId="5" xfId="22" applyFont="1" applyFill="1" applyBorder="1" applyAlignment="1">
      <alignment horizontal="center" vertical="center" wrapText="1"/>
    </xf>
    <xf numFmtId="0" fontId="22" fillId="0" borderId="1" xfId="22" applyFont="1" applyFill="1" applyBorder="1" applyAlignment="1">
      <alignment horizontal="center" vertical="center" wrapText="1"/>
    </xf>
    <xf numFmtId="0" fontId="20" fillId="12" borderId="4" xfId="22" applyFont="1" applyFill="1" applyBorder="1" applyAlignment="1">
      <alignment horizontal="center" vertical="center" wrapText="1"/>
    </xf>
    <xf numFmtId="0" fontId="15" fillId="11" borderId="0" xfId="22" applyFont="1" applyFill="1" applyBorder="1" applyAlignment="1">
      <alignment horizontal="center" vertical="center" wrapText="1"/>
    </xf>
    <xf numFmtId="0" fontId="20" fillId="12" borderId="4" xfId="22" applyFont="1" applyFill="1" applyBorder="1" applyAlignment="1">
      <alignment horizontal="center" vertical="center" wrapText="1"/>
    </xf>
  </cellXfs>
  <cellStyles count="30">
    <cellStyle name="20% - Акцент1" xfId="2"/>
    <cellStyle name="20% - Акцент2" xfId="3"/>
    <cellStyle name="20% - Акцент3" xfId="4"/>
    <cellStyle name="20% - Акцент4" xfId="5"/>
    <cellStyle name="20% - Акцент5" xfId="6"/>
    <cellStyle name="20% - Акцент6" xfId="7"/>
    <cellStyle name="40% - Акцент1" xfId="8"/>
    <cellStyle name="40% - Акцент2" xfId="9"/>
    <cellStyle name="40% - Акцент3" xfId="10"/>
    <cellStyle name="40% - Акцент4" xfId="11"/>
    <cellStyle name="40% - Акцент5" xfId="12"/>
    <cellStyle name="40% - Акцент6" xfId="13"/>
    <cellStyle name="60% - Акцент1" xfId="14"/>
    <cellStyle name="60% - Акцент2" xfId="15"/>
    <cellStyle name="60% - Акцент3" xfId="16"/>
    <cellStyle name="60% - Акцент4" xfId="17"/>
    <cellStyle name="60% - Акцент5" xfId="18"/>
    <cellStyle name="60% - Акцент6" xfId="19"/>
    <cellStyle name="Excel Built-in Excel Built-in Normal" xfId="20"/>
    <cellStyle name="Normal" xfId="0" builtinId="0"/>
    <cellStyle name="Обычный 2" xfId="21"/>
    <cellStyle name="Обычный 2 2" xfId="23"/>
    <cellStyle name="Обычный 2 2 2" xfId="25"/>
    <cellStyle name="Обычный 2 2 2 2" xfId="29"/>
    <cellStyle name="Обычный 2 2 2 3" xfId="27"/>
    <cellStyle name="Обычный 2 2 3" xfId="28"/>
    <cellStyle name="Обычный 2 2 4" xfId="26"/>
    <cellStyle name="Обычный_HK-1013IP" xfId="22"/>
    <cellStyle name="Обычный_Прайс-лист" xfId="24"/>
    <cellStyle name="Стиль 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70C0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333399"/>
      <rgbColor rgb="00231F20"/>
    </indexedColors>
    <mruColors>
      <color rgb="FF34164A"/>
      <color rgb="FF4F22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27.jpeg"/><Relationship Id="rId18" Type="http://schemas.openxmlformats.org/officeDocument/2006/relationships/image" Target="../media/image31.jpeg"/><Relationship Id="rId3" Type="http://schemas.openxmlformats.org/officeDocument/2006/relationships/image" Target="../media/image3.jpeg"/><Relationship Id="rId21" Type="http://schemas.openxmlformats.org/officeDocument/2006/relationships/image" Target="../media/image33.jpeg"/><Relationship Id="rId7" Type="http://schemas.openxmlformats.org/officeDocument/2006/relationships/image" Target="../media/image12.jpeg"/><Relationship Id="rId12" Type="http://schemas.openxmlformats.org/officeDocument/2006/relationships/image" Target="../media/image26.jpeg"/><Relationship Id="rId17" Type="http://schemas.openxmlformats.org/officeDocument/2006/relationships/image" Target="../media/image11.jpeg"/><Relationship Id="rId2" Type="http://schemas.openxmlformats.org/officeDocument/2006/relationships/image" Target="../media/image2.png"/><Relationship Id="rId16" Type="http://schemas.openxmlformats.org/officeDocument/2006/relationships/image" Target="../media/image30.png"/><Relationship Id="rId20" Type="http://schemas.openxmlformats.org/officeDocument/2006/relationships/image" Target="../media/image21.jpeg"/><Relationship Id="rId1" Type="http://schemas.openxmlformats.org/officeDocument/2006/relationships/image" Target="../media/image23.jpeg"/><Relationship Id="rId6" Type="http://schemas.openxmlformats.org/officeDocument/2006/relationships/image" Target="../media/image25.jpeg"/><Relationship Id="rId11" Type="http://schemas.openxmlformats.org/officeDocument/2006/relationships/image" Target="../media/image9.jpeg"/><Relationship Id="rId5" Type="http://schemas.openxmlformats.org/officeDocument/2006/relationships/image" Target="../media/image5.png"/><Relationship Id="rId15" Type="http://schemas.openxmlformats.org/officeDocument/2006/relationships/image" Target="../media/image29.jpeg"/><Relationship Id="rId10" Type="http://schemas.openxmlformats.org/officeDocument/2006/relationships/image" Target="../media/image8.jpeg"/><Relationship Id="rId19" Type="http://schemas.openxmlformats.org/officeDocument/2006/relationships/image" Target="../media/image32.jpeg"/><Relationship Id="rId4" Type="http://schemas.openxmlformats.org/officeDocument/2006/relationships/image" Target="../media/image4.png"/><Relationship Id="rId9" Type="http://schemas.openxmlformats.org/officeDocument/2006/relationships/image" Target="../media/image7.jpeg"/><Relationship Id="rId14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png"/><Relationship Id="rId3" Type="http://schemas.openxmlformats.org/officeDocument/2006/relationships/image" Target="../media/image36.png"/><Relationship Id="rId21" Type="http://schemas.openxmlformats.org/officeDocument/2006/relationships/image" Target="../media/image54.png"/><Relationship Id="rId7" Type="http://schemas.openxmlformats.org/officeDocument/2006/relationships/image" Target="../media/image40.png"/><Relationship Id="rId12" Type="http://schemas.openxmlformats.org/officeDocument/2006/relationships/image" Target="../media/image45.pn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2" Type="http://schemas.openxmlformats.org/officeDocument/2006/relationships/image" Target="../media/image35.png"/><Relationship Id="rId16" Type="http://schemas.openxmlformats.org/officeDocument/2006/relationships/image" Target="../media/image49.jpeg"/><Relationship Id="rId20" Type="http://schemas.openxmlformats.org/officeDocument/2006/relationships/image" Target="../media/image53.png"/><Relationship Id="rId1" Type="http://schemas.openxmlformats.org/officeDocument/2006/relationships/image" Target="../media/image34.pn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10" Type="http://schemas.openxmlformats.org/officeDocument/2006/relationships/image" Target="../media/image43.png"/><Relationship Id="rId19" Type="http://schemas.openxmlformats.org/officeDocument/2006/relationships/image" Target="../media/image52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2.png"/><Relationship Id="rId7" Type="http://schemas.openxmlformats.org/officeDocument/2006/relationships/image" Target="../media/image66.jpeg"/><Relationship Id="rId2" Type="http://schemas.openxmlformats.org/officeDocument/2006/relationships/image" Target="../media/image61.jpeg"/><Relationship Id="rId1" Type="http://schemas.openxmlformats.org/officeDocument/2006/relationships/image" Target="../media/image2.png"/><Relationship Id="rId6" Type="http://schemas.openxmlformats.org/officeDocument/2006/relationships/image" Target="../media/image65.jpeg"/><Relationship Id="rId5" Type="http://schemas.openxmlformats.org/officeDocument/2006/relationships/image" Target="../media/image64.jpeg"/><Relationship Id="rId4" Type="http://schemas.openxmlformats.org/officeDocument/2006/relationships/image" Target="../media/image63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jpeg"/><Relationship Id="rId18" Type="http://schemas.openxmlformats.org/officeDocument/2006/relationships/image" Target="../media/image84.pn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12" Type="http://schemas.openxmlformats.org/officeDocument/2006/relationships/image" Target="../media/image78.png"/><Relationship Id="rId17" Type="http://schemas.openxmlformats.org/officeDocument/2006/relationships/image" Target="../media/image83.png"/><Relationship Id="rId2" Type="http://schemas.openxmlformats.org/officeDocument/2006/relationships/image" Target="../media/image68.jpeg"/><Relationship Id="rId16" Type="http://schemas.openxmlformats.org/officeDocument/2006/relationships/image" Target="../media/image82.jpeg"/><Relationship Id="rId20" Type="http://schemas.openxmlformats.org/officeDocument/2006/relationships/image" Target="../media/image86.png"/><Relationship Id="rId1" Type="http://schemas.openxmlformats.org/officeDocument/2006/relationships/image" Target="../media/image67.jpeg"/><Relationship Id="rId6" Type="http://schemas.openxmlformats.org/officeDocument/2006/relationships/image" Target="../media/image72.png"/><Relationship Id="rId11" Type="http://schemas.openxmlformats.org/officeDocument/2006/relationships/image" Target="../media/image77.jpeg"/><Relationship Id="rId5" Type="http://schemas.openxmlformats.org/officeDocument/2006/relationships/image" Target="../media/image71.png"/><Relationship Id="rId15" Type="http://schemas.openxmlformats.org/officeDocument/2006/relationships/image" Target="../media/image81.jpeg"/><Relationship Id="rId10" Type="http://schemas.openxmlformats.org/officeDocument/2006/relationships/image" Target="../media/image76.emf"/><Relationship Id="rId19" Type="http://schemas.openxmlformats.org/officeDocument/2006/relationships/image" Target="../media/image85.png"/><Relationship Id="rId4" Type="http://schemas.openxmlformats.org/officeDocument/2006/relationships/image" Target="../media/image70.png"/><Relationship Id="rId9" Type="http://schemas.openxmlformats.org/officeDocument/2006/relationships/image" Target="../media/image75.jpeg"/><Relationship Id="rId14" Type="http://schemas.openxmlformats.org/officeDocument/2006/relationships/image" Target="../media/image8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microsoft.com/office/2007/relationships/hdphoto" Target="../media/hdphoto1.wdp"/><Relationship Id="rId18" Type="http://schemas.openxmlformats.org/officeDocument/2006/relationships/image" Target="../media/image70.png"/><Relationship Id="rId26" Type="http://schemas.openxmlformats.org/officeDocument/2006/relationships/image" Target="../media/image108.jpeg"/><Relationship Id="rId39" Type="http://schemas.openxmlformats.org/officeDocument/2006/relationships/image" Target="../media/image121.png"/><Relationship Id="rId3" Type="http://schemas.openxmlformats.org/officeDocument/2006/relationships/image" Target="../media/image89.jpeg"/><Relationship Id="rId21" Type="http://schemas.openxmlformats.org/officeDocument/2006/relationships/image" Target="../media/image103.jpeg"/><Relationship Id="rId34" Type="http://schemas.openxmlformats.org/officeDocument/2006/relationships/image" Target="../media/image116.png"/><Relationship Id="rId42" Type="http://schemas.openxmlformats.org/officeDocument/2006/relationships/image" Target="../media/image124.pn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17" Type="http://schemas.openxmlformats.org/officeDocument/2006/relationships/image" Target="../media/image101.jpeg"/><Relationship Id="rId25" Type="http://schemas.openxmlformats.org/officeDocument/2006/relationships/image" Target="../media/image107.jpeg"/><Relationship Id="rId33" Type="http://schemas.openxmlformats.org/officeDocument/2006/relationships/image" Target="../media/image115.jpeg"/><Relationship Id="rId38" Type="http://schemas.openxmlformats.org/officeDocument/2006/relationships/image" Target="../media/image120.png"/><Relationship Id="rId2" Type="http://schemas.openxmlformats.org/officeDocument/2006/relationships/image" Target="../media/image88.jpeg"/><Relationship Id="rId16" Type="http://schemas.openxmlformats.org/officeDocument/2006/relationships/image" Target="../media/image100.jpeg"/><Relationship Id="rId20" Type="http://schemas.openxmlformats.org/officeDocument/2006/relationships/image" Target="../media/image78.png"/><Relationship Id="rId29" Type="http://schemas.openxmlformats.org/officeDocument/2006/relationships/image" Target="../media/image111.png"/><Relationship Id="rId41" Type="http://schemas.openxmlformats.org/officeDocument/2006/relationships/image" Target="../media/image123.png"/><Relationship Id="rId1" Type="http://schemas.openxmlformats.org/officeDocument/2006/relationships/image" Target="../media/image87.jpeg"/><Relationship Id="rId6" Type="http://schemas.openxmlformats.org/officeDocument/2006/relationships/image" Target="../media/image92.jpeg"/><Relationship Id="rId11" Type="http://schemas.openxmlformats.org/officeDocument/2006/relationships/image" Target="../media/image97.png"/><Relationship Id="rId24" Type="http://schemas.openxmlformats.org/officeDocument/2006/relationships/image" Target="../media/image106.jpeg"/><Relationship Id="rId32" Type="http://schemas.openxmlformats.org/officeDocument/2006/relationships/image" Target="../media/image114.jpeg"/><Relationship Id="rId37" Type="http://schemas.openxmlformats.org/officeDocument/2006/relationships/image" Target="../media/image119.png"/><Relationship Id="rId40" Type="http://schemas.openxmlformats.org/officeDocument/2006/relationships/image" Target="../media/image122.png"/><Relationship Id="rId5" Type="http://schemas.openxmlformats.org/officeDocument/2006/relationships/image" Target="../media/image91.jpeg"/><Relationship Id="rId15" Type="http://schemas.microsoft.com/office/2007/relationships/hdphoto" Target="NULL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36" Type="http://schemas.openxmlformats.org/officeDocument/2006/relationships/image" Target="../media/image118.png"/><Relationship Id="rId10" Type="http://schemas.openxmlformats.org/officeDocument/2006/relationships/image" Target="../media/image96.png"/><Relationship Id="rId19" Type="http://schemas.openxmlformats.org/officeDocument/2006/relationships/image" Target="../media/image102.jpeg"/><Relationship Id="rId31" Type="http://schemas.openxmlformats.org/officeDocument/2006/relationships/image" Target="../media/image113.jpeg"/><Relationship Id="rId4" Type="http://schemas.openxmlformats.org/officeDocument/2006/relationships/image" Target="../media/image90.png"/><Relationship Id="rId9" Type="http://schemas.openxmlformats.org/officeDocument/2006/relationships/image" Target="../media/image95.png"/><Relationship Id="rId14" Type="http://schemas.openxmlformats.org/officeDocument/2006/relationships/image" Target="../media/image99.png"/><Relationship Id="rId22" Type="http://schemas.openxmlformats.org/officeDocument/2006/relationships/image" Target="../media/image104.jpeg"/><Relationship Id="rId27" Type="http://schemas.openxmlformats.org/officeDocument/2006/relationships/image" Target="../media/image109.png"/><Relationship Id="rId30" Type="http://schemas.openxmlformats.org/officeDocument/2006/relationships/image" Target="../media/image112.png"/><Relationship Id="rId35" Type="http://schemas.openxmlformats.org/officeDocument/2006/relationships/image" Target="../media/image117.jpeg"/><Relationship Id="rId43" Type="http://schemas.openxmlformats.org/officeDocument/2006/relationships/image" Target="../media/image1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161927</xdr:colOff>
      <xdr:row>13</xdr:row>
      <xdr:rowOff>95250</xdr:rowOff>
    </xdr:from>
    <xdr:to>
      <xdr:col>1</xdr:col>
      <xdr:colOff>714377</xdr:colOff>
      <xdr:row>13</xdr:row>
      <xdr:rowOff>619125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50" t="7872" r="4375" b="6752"/>
        <a:stretch>
          <a:fillRect/>
        </a:stretch>
      </xdr:blipFill>
      <xdr:spPr bwMode="auto">
        <a:xfrm flipH="1">
          <a:off x="190502" y="3476625"/>
          <a:ext cx="55245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161927</xdr:colOff>
      <xdr:row>12</xdr:row>
      <xdr:rowOff>95250</xdr:rowOff>
    </xdr:from>
    <xdr:to>
      <xdr:col>1</xdr:col>
      <xdr:colOff>714377</xdr:colOff>
      <xdr:row>12</xdr:row>
      <xdr:rowOff>619125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750" t="7872" r="4375" b="6752"/>
        <a:stretch>
          <a:fillRect/>
        </a:stretch>
      </xdr:blipFill>
      <xdr:spPr bwMode="auto">
        <a:xfrm flipH="1">
          <a:off x="190502" y="2752725"/>
          <a:ext cx="552450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166692</xdr:colOff>
      <xdr:row>5</xdr:row>
      <xdr:rowOff>604853</xdr:rowOff>
    </xdr:from>
    <xdr:to>
      <xdr:col>2</xdr:col>
      <xdr:colOff>740576</xdr:colOff>
      <xdr:row>5</xdr:row>
      <xdr:rowOff>823475</xdr:rowOff>
    </xdr:to>
    <xdr:pic>
      <xdr:nvPicPr>
        <xdr:cNvPr id="6" name="Рисунок 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42" y="1814528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161929</xdr:colOff>
      <xdr:row>12</xdr:row>
      <xdr:rowOff>476251</xdr:rowOff>
    </xdr:from>
    <xdr:to>
      <xdr:col>2</xdr:col>
      <xdr:colOff>735813</xdr:colOff>
      <xdr:row>12</xdr:row>
      <xdr:rowOff>694873</xdr:rowOff>
    </xdr:to>
    <xdr:pic>
      <xdr:nvPicPr>
        <xdr:cNvPr id="8" name="Рисунок 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9" y="31337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161929</xdr:colOff>
      <xdr:row>13</xdr:row>
      <xdr:rowOff>476251</xdr:rowOff>
    </xdr:from>
    <xdr:to>
      <xdr:col>2</xdr:col>
      <xdr:colOff>735813</xdr:colOff>
      <xdr:row>13</xdr:row>
      <xdr:rowOff>694873</xdr:rowOff>
    </xdr:to>
    <xdr:pic>
      <xdr:nvPicPr>
        <xdr:cNvPr id="9" name="Рисунок 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9" y="38576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123828</xdr:colOff>
      <xdr:row>30</xdr:row>
      <xdr:rowOff>142876</xdr:rowOff>
    </xdr:from>
    <xdr:to>
      <xdr:col>1</xdr:col>
      <xdr:colOff>771528</xdr:colOff>
      <xdr:row>30</xdr:row>
      <xdr:rowOff>581026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52403" y="10496551"/>
          <a:ext cx="6477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28</xdr:row>
      <xdr:rowOff>476251</xdr:rowOff>
    </xdr:from>
    <xdr:to>
      <xdr:col>2</xdr:col>
      <xdr:colOff>716759</xdr:colOff>
      <xdr:row>28</xdr:row>
      <xdr:rowOff>694873</xdr:rowOff>
    </xdr:to>
    <xdr:pic>
      <xdr:nvPicPr>
        <xdr:cNvPr id="12" name="Рисунок 1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01060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30</xdr:row>
      <xdr:rowOff>476251</xdr:rowOff>
    </xdr:from>
    <xdr:to>
      <xdr:col>2</xdr:col>
      <xdr:colOff>716759</xdr:colOff>
      <xdr:row>30</xdr:row>
      <xdr:rowOff>694873</xdr:rowOff>
    </xdr:to>
    <xdr:pic>
      <xdr:nvPicPr>
        <xdr:cNvPr id="13" name="Рисунок 1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08299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57</xdr:row>
      <xdr:rowOff>295275</xdr:rowOff>
    </xdr:from>
    <xdr:to>
      <xdr:col>1</xdr:col>
      <xdr:colOff>752477</xdr:colOff>
      <xdr:row>57</xdr:row>
      <xdr:rowOff>719375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1927" y="2778442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76202</xdr:colOff>
      <xdr:row>61</xdr:row>
      <xdr:rowOff>314325</xdr:rowOff>
    </xdr:from>
    <xdr:to>
      <xdr:col>1</xdr:col>
      <xdr:colOff>819152</xdr:colOff>
      <xdr:row>61</xdr:row>
      <xdr:rowOff>771998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4777" y="32070675"/>
          <a:ext cx="742950" cy="45767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53</xdr:row>
      <xdr:rowOff>295275</xdr:rowOff>
    </xdr:from>
    <xdr:to>
      <xdr:col>1</xdr:col>
      <xdr:colOff>752477</xdr:colOff>
      <xdr:row>53</xdr:row>
      <xdr:rowOff>719375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1927" y="2351722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58</xdr:row>
      <xdr:rowOff>295275</xdr:rowOff>
    </xdr:from>
    <xdr:to>
      <xdr:col>1</xdr:col>
      <xdr:colOff>752477</xdr:colOff>
      <xdr:row>58</xdr:row>
      <xdr:rowOff>719375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1927" y="2877502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204787</xdr:colOff>
      <xdr:row>53</xdr:row>
      <xdr:rowOff>666750</xdr:rowOff>
    </xdr:from>
    <xdr:to>
      <xdr:col>2</xdr:col>
      <xdr:colOff>778671</xdr:colOff>
      <xdr:row>53</xdr:row>
      <xdr:rowOff>885372</xdr:rowOff>
    </xdr:to>
    <xdr:pic>
      <xdr:nvPicPr>
        <xdr:cNvPr id="18" name="Рисунок 1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8237" y="2388870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57</xdr:row>
      <xdr:rowOff>657225</xdr:rowOff>
    </xdr:from>
    <xdr:to>
      <xdr:col>2</xdr:col>
      <xdr:colOff>716759</xdr:colOff>
      <xdr:row>57</xdr:row>
      <xdr:rowOff>875847</xdr:rowOff>
    </xdr:to>
    <xdr:pic>
      <xdr:nvPicPr>
        <xdr:cNvPr id="19" name="Рисунок 1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814637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58</xdr:row>
      <xdr:rowOff>657225</xdr:rowOff>
    </xdr:from>
    <xdr:to>
      <xdr:col>2</xdr:col>
      <xdr:colOff>716759</xdr:colOff>
      <xdr:row>58</xdr:row>
      <xdr:rowOff>875847</xdr:rowOff>
    </xdr:to>
    <xdr:pic>
      <xdr:nvPicPr>
        <xdr:cNvPr id="20" name="Рисунок 1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913697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61</xdr:row>
      <xdr:rowOff>676275</xdr:rowOff>
    </xdr:from>
    <xdr:to>
      <xdr:col>2</xdr:col>
      <xdr:colOff>716759</xdr:colOff>
      <xdr:row>61</xdr:row>
      <xdr:rowOff>894897</xdr:rowOff>
    </xdr:to>
    <xdr:pic>
      <xdr:nvPicPr>
        <xdr:cNvPr id="21" name="Рисунок 2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24326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133352</xdr:colOff>
      <xdr:row>54</xdr:row>
      <xdr:rowOff>295275</xdr:rowOff>
    </xdr:from>
    <xdr:to>
      <xdr:col>1</xdr:col>
      <xdr:colOff>752477</xdr:colOff>
      <xdr:row>54</xdr:row>
      <xdr:rowOff>719375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1927" y="2450782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54</xdr:row>
      <xdr:rowOff>628650</xdr:rowOff>
    </xdr:from>
    <xdr:to>
      <xdr:col>2</xdr:col>
      <xdr:colOff>716759</xdr:colOff>
      <xdr:row>54</xdr:row>
      <xdr:rowOff>847272</xdr:rowOff>
    </xdr:to>
    <xdr:pic>
      <xdr:nvPicPr>
        <xdr:cNvPr id="23" name="Рисунок 2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484120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76202</xdr:colOff>
      <xdr:row>62</xdr:row>
      <xdr:rowOff>314325</xdr:rowOff>
    </xdr:from>
    <xdr:to>
      <xdr:col>1</xdr:col>
      <xdr:colOff>819152</xdr:colOff>
      <xdr:row>62</xdr:row>
      <xdr:rowOff>771998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4777" y="33061275"/>
          <a:ext cx="742950" cy="45767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62</xdr:row>
      <xdr:rowOff>676275</xdr:rowOff>
    </xdr:from>
    <xdr:to>
      <xdr:col>2</xdr:col>
      <xdr:colOff>716759</xdr:colOff>
      <xdr:row>62</xdr:row>
      <xdr:rowOff>894897</xdr:rowOff>
    </xdr:to>
    <xdr:pic>
      <xdr:nvPicPr>
        <xdr:cNvPr id="25" name="Рисунок 2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34232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152402</xdr:colOff>
      <xdr:row>46</xdr:row>
      <xdr:rowOff>142876</xdr:rowOff>
    </xdr:from>
    <xdr:to>
      <xdr:col>1</xdr:col>
      <xdr:colOff>733427</xdr:colOff>
      <xdr:row>46</xdr:row>
      <xdr:rowOff>591850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11157" b="11570"/>
        <a:stretch>
          <a:fillRect/>
        </a:stretch>
      </xdr:blipFill>
      <xdr:spPr>
        <a:xfrm>
          <a:off x="180977" y="20735926"/>
          <a:ext cx="581025" cy="44897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48</xdr:row>
      <xdr:rowOff>171451</xdr:rowOff>
    </xdr:from>
    <xdr:to>
      <xdr:col>1</xdr:col>
      <xdr:colOff>809627</xdr:colOff>
      <xdr:row>48</xdr:row>
      <xdr:rowOff>557304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57" b="22641"/>
        <a:stretch>
          <a:fillRect/>
        </a:stretch>
      </xdr:blipFill>
      <xdr:spPr>
        <a:xfrm flipH="1">
          <a:off x="114301" y="21488401"/>
          <a:ext cx="723901" cy="38585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47</xdr:row>
      <xdr:rowOff>180976</xdr:rowOff>
    </xdr:from>
    <xdr:to>
      <xdr:col>1</xdr:col>
      <xdr:colOff>809627</xdr:colOff>
      <xdr:row>47</xdr:row>
      <xdr:rowOff>556198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167" b="24000"/>
        <a:stretch>
          <a:fillRect/>
        </a:stretch>
      </xdr:blipFill>
      <xdr:spPr>
        <a:xfrm flipH="1">
          <a:off x="114302" y="22221826"/>
          <a:ext cx="723900" cy="3752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171455</xdr:colOff>
      <xdr:row>14</xdr:row>
      <xdr:rowOff>476251</xdr:rowOff>
    </xdr:from>
    <xdr:to>
      <xdr:col>2</xdr:col>
      <xdr:colOff>745339</xdr:colOff>
      <xdr:row>14</xdr:row>
      <xdr:rowOff>694873</xdr:rowOff>
    </xdr:to>
    <xdr:pic>
      <xdr:nvPicPr>
        <xdr:cNvPr id="29" name="Рисунок 2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45815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31</xdr:row>
      <xdr:rowOff>476251</xdr:rowOff>
    </xdr:from>
    <xdr:to>
      <xdr:col>2</xdr:col>
      <xdr:colOff>716759</xdr:colOff>
      <xdr:row>31</xdr:row>
      <xdr:rowOff>694873</xdr:rowOff>
    </xdr:to>
    <xdr:pic>
      <xdr:nvPicPr>
        <xdr:cNvPr id="30" name="Рисунок 2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15538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55</xdr:row>
      <xdr:rowOff>714375</xdr:rowOff>
    </xdr:from>
    <xdr:to>
      <xdr:col>2</xdr:col>
      <xdr:colOff>716759</xdr:colOff>
      <xdr:row>55</xdr:row>
      <xdr:rowOff>932997</xdr:rowOff>
    </xdr:to>
    <xdr:pic>
      <xdr:nvPicPr>
        <xdr:cNvPr id="31" name="Рисунок 3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59175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55</xdr:row>
      <xdr:rowOff>476250</xdr:rowOff>
    </xdr:from>
    <xdr:to>
      <xdr:col>1</xdr:col>
      <xdr:colOff>819152</xdr:colOff>
      <xdr:row>55</xdr:row>
      <xdr:rowOff>670806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25679400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59</xdr:row>
      <xdr:rowOff>733425</xdr:rowOff>
    </xdr:from>
    <xdr:to>
      <xdr:col>2</xdr:col>
      <xdr:colOff>716759</xdr:colOff>
      <xdr:row>59</xdr:row>
      <xdr:rowOff>952047</xdr:rowOff>
    </xdr:to>
    <xdr:pic>
      <xdr:nvPicPr>
        <xdr:cNvPr id="33" name="Рисунок 3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020377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59</xdr:row>
      <xdr:rowOff>476250</xdr:rowOff>
    </xdr:from>
    <xdr:to>
      <xdr:col>1</xdr:col>
      <xdr:colOff>819152</xdr:colOff>
      <xdr:row>59</xdr:row>
      <xdr:rowOff>670806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29946600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63</xdr:row>
      <xdr:rowOff>723900</xdr:rowOff>
    </xdr:from>
    <xdr:to>
      <xdr:col>2</xdr:col>
      <xdr:colOff>716759</xdr:colOff>
      <xdr:row>63</xdr:row>
      <xdr:rowOff>942522</xdr:rowOff>
    </xdr:to>
    <xdr:pic>
      <xdr:nvPicPr>
        <xdr:cNvPr id="35" name="Рисунок 3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446145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63</xdr:row>
      <xdr:rowOff>485775</xdr:rowOff>
    </xdr:from>
    <xdr:to>
      <xdr:col>1</xdr:col>
      <xdr:colOff>819152</xdr:colOff>
      <xdr:row>63</xdr:row>
      <xdr:rowOff>680331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34223325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1</xdr:col>
      <xdr:colOff>187781</xdr:colOff>
      <xdr:row>14</xdr:row>
      <xdr:rowOff>87086</xdr:rowOff>
    </xdr:from>
    <xdr:to>
      <xdr:col>1</xdr:col>
      <xdr:colOff>704852</xdr:colOff>
      <xdr:row>14</xdr:row>
      <xdr:rowOff>627138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86" t="6692" r="5202" b="5241"/>
        <a:stretch/>
      </xdr:blipFill>
      <xdr:spPr>
        <a:xfrm flipH="1">
          <a:off x="216356" y="4192361"/>
          <a:ext cx="517071" cy="540052"/>
        </a:xfrm>
        <a:prstGeom prst="rect">
          <a:avLst/>
        </a:prstGeom>
      </xdr:spPr>
    </xdr:pic>
    <xdr:clientData/>
  </xdr:twoCellAnchor>
  <xdr:twoCellAnchor editAs="oneCell">
    <xdr:from>
      <xdr:col>1</xdr:col>
      <xdr:colOff>138795</xdr:colOff>
      <xdr:row>31</xdr:row>
      <xdr:rowOff>157843</xdr:rowOff>
    </xdr:from>
    <xdr:to>
      <xdr:col>1</xdr:col>
      <xdr:colOff>770048</xdr:colOff>
      <xdr:row>31</xdr:row>
      <xdr:rowOff>576943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70" y="11235418"/>
          <a:ext cx="631253" cy="419100"/>
        </a:xfrm>
        <a:prstGeom prst="rect">
          <a:avLst/>
        </a:prstGeom>
      </xdr:spPr>
    </xdr:pic>
    <xdr:clientData/>
  </xdr:twoCellAnchor>
  <xdr:oneCellAnchor>
    <xdr:from>
      <xdr:col>2</xdr:col>
      <xdr:colOff>166685</xdr:colOff>
      <xdr:row>44</xdr:row>
      <xdr:rowOff>909649</xdr:rowOff>
    </xdr:from>
    <xdr:ext cx="573884" cy="218622"/>
    <xdr:pic>
      <xdr:nvPicPr>
        <xdr:cNvPr id="41" name="Рисунок 4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35" y="20064424"/>
          <a:ext cx="573884" cy="218622"/>
        </a:xfrm>
        <a:prstGeom prst="rect">
          <a:avLst/>
        </a:prstGeom>
      </xdr:spPr>
    </xdr:pic>
    <xdr:clientData/>
  </xdr:oneCellAnchor>
  <xdr:oneCellAnchor>
    <xdr:from>
      <xdr:col>2</xdr:col>
      <xdr:colOff>171447</xdr:colOff>
      <xdr:row>41</xdr:row>
      <xdr:rowOff>904887</xdr:rowOff>
    </xdr:from>
    <xdr:ext cx="573884" cy="218622"/>
    <xdr:pic>
      <xdr:nvPicPr>
        <xdr:cNvPr id="42" name="Рисунок 4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897" y="16059162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210228</xdr:colOff>
      <xdr:row>41</xdr:row>
      <xdr:rowOff>251053</xdr:rowOff>
    </xdr:from>
    <xdr:to>
      <xdr:col>1</xdr:col>
      <xdr:colOff>703351</xdr:colOff>
      <xdr:row>41</xdr:row>
      <xdr:rowOff>1072924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8803" y="15405328"/>
          <a:ext cx="493123" cy="82187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206827</xdr:colOff>
      <xdr:row>44</xdr:row>
      <xdr:rowOff>306155</xdr:rowOff>
    </xdr:from>
    <xdr:to>
      <xdr:col>1</xdr:col>
      <xdr:colOff>699950</xdr:colOff>
      <xdr:row>44</xdr:row>
      <xdr:rowOff>1128026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402" y="19460930"/>
          <a:ext cx="493123" cy="821871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42</xdr:row>
      <xdr:rowOff>895363</xdr:rowOff>
    </xdr:from>
    <xdr:to>
      <xdr:col>2</xdr:col>
      <xdr:colOff>726283</xdr:colOff>
      <xdr:row>42</xdr:row>
      <xdr:rowOff>1113985</xdr:rowOff>
    </xdr:to>
    <xdr:pic>
      <xdr:nvPicPr>
        <xdr:cNvPr id="45" name="Рисунок 4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49" y="17383138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138111</xdr:colOff>
      <xdr:row>42</xdr:row>
      <xdr:rowOff>276246</xdr:rowOff>
    </xdr:from>
    <xdr:to>
      <xdr:col>1</xdr:col>
      <xdr:colOff>759808</xdr:colOff>
      <xdr:row>42</xdr:row>
      <xdr:rowOff>1047771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66686" y="16764021"/>
          <a:ext cx="621697" cy="771525"/>
        </a:xfrm>
        <a:prstGeom prst="rect">
          <a:avLst/>
        </a:prstGeom>
      </xdr:spPr>
    </xdr:pic>
    <xdr:clientData/>
  </xdr:twoCellAnchor>
  <xdr:oneCellAnchor>
    <xdr:from>
      <xdr:col>2</xdr:col>
      <xdr:colOff>157161</xdr:colOff>
      <xdr:row>43</xdr:row>
      <xdr:rowOff>895363</xdr:rowOff>
    </xdr:from>
    <xdr:ext cx="573884" cy="218622"/>
    <xdr:pic>
      <xdr:nvPicPr>
        <xdr:cNvPr id="47" name="Рисунок 4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611" y="18716638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206827</xdr:colOff>
      <xdr:row>43</xdr:row>
      <xdr:rowOff>258535</xdr:rowOff>
    </xdr:from>
    <xdr:to>
      <xdr:col>1</xdr:col>
      <xdr:colOff>699950</xdr:colOff>
      <xdr:row>43</xdr:row>
      <xdr:rowOff>1080406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402" y="18079810"/>
          <a:ext cx="493123" cy="821871"/>
        </a:xfrm>
        <a:prstGeom prst="rect">
          <a:avLst/>
        </a:prstGeom>
      </xdr:spPr>
    </xdr:pic>
    <xdr:clientData/>
  </xdr:twoCellAnchor>
  <xdr:twoCellAnchor editAs="oneCell">
    <xdr:from>
      <xdr:col>1</xdr:col>
      <xdr:colOff>128591</xdr:colOff>
      <xdr:row>17</xdr:row>
      <xdr:rowOff>71439</xdr:rowOff>
    </xdr:from>
    <xdr:to>
      <xdr:col>1</xdr:col>
      <xdr:colOff>765922</xdr:colOff>
      <xdr:row>17</xdr:row>
      <xdr:rowOff>656848</xdr:rowOff>
    </xdr:to>
    <xdr:pic>
      <xdr:nvPicPr>
        <xdr:cNvPr id="49" name="Рисунок 48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57166" y="5624514"/>
          <a:ext cx="637331" cy="5854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161929</xdr:colOff>
      <xdr:row>17</xdr:row>
      <xdr:rowOff>476249</xdr:rowOff>
    </xdr:from>
    <xdr:to>
      <xdr:col>2</xdr:col>
      <xdr:colOff>735813</xdr:colOff>
      <xdr:row>17</xdr:row>
      <xdr:rowOff>694871</xdr:rowOff>
    </xdr:to>
    <xdr:pic>
      <xdr:nvPicPr>
        <xdr:cNvPr id="50" name="Рисунок 4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9" y="6029324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85728</xdr:colOff>
      <xdr:row>34</xdr:row>
      <xdr:rowOff>161926</xdr:rowOff>
    </xdr:from>
    <xdr:to>
      <xdr:col>1</xdr:col>
      <xdr:colOff>809627</xdr:colOff>
      <xdr:row>34</xdr:row>
      <xdr:rowOff>561976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1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3" y="13411201"/>
          <a:ext cx="723899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34</xdr:row>
      <xdr:rowOff>476251</xdr:rowOff>
    </xdr:from>
    <xdr:to>
      <xdr:col>2</xdr:col>
      <xdr:colOff>716759</xdr:colOff>
      <xdr:row>34</xdr:row>
      <xdr:rowOff>694873</xdr:rowOff>
    </xdr:to>
    <xdr:pic>
      <xdr:nvPicPr>
        <xdr:cNvPr id="53" name="Рисунок 5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37255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85728</xdr:colOff>
      <xdr:row>33</xdr:row>
      <xdr:rowOff>161926</xdr:rowOff>
    </xdr:from>
    <xdr:to>
      <xdr:col>1</xdr:col>
      <xdr:colOff>809627</xdr:colOff>
      <xdr:row>33</xdr:row>
      <xdr:rowOff>561976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1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3" y="12687301"/>
          <a:ext cx="723899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33</xdr:row>
      <xdr:rowOff>476251</xdr:rowOff>
    </xdr:from>
    <xdr:to>
      <xdr:col>2</xdr:col>
      <xdr:colOff>716759</xdr:colOff>
      <xdr:row>33</xdr:row>
      <xdr:rowOff>694873</xdr:rowOff>
    </xdr:to>
    <xdr:pic>
      <xdr:nvPicPr>
        <xdr:cNvPr id="55" name="Рисунок 5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30016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138117</xdr:colOff>
      <xdr:row>20</xdr:row>
      <xdr:rowOff>80966</xdr:rowOff>
    </xdr:from>
    <xdr:to>
      <xdr:col>1</xdr:col>
      <xdr:colOff>757239</xdr:colOff>
      <xdr:row>20</xdr:row>
      <xdr:rowOff>657228</xdr:rowOff>
    </xdr:to>
    <xdr:pic>
      <xdr:nvPicPr>
        <xdr:cNvPr id="60" name="Рисунок 59"/>
        <xdr:cNvPicPr/>
      </xdr:nvPicPr>
      <xdr:blipFill>
        <a:blip xmlns:r="http://schemas.openxmlformats.org/officeDocument/2006/relationships" r:embed="rId16" cstate="print">
          <a:lum brigh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692" y="7081841"/>
          <a:ext cx="619122" cy="576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171455</xdr:colOff>
      <xdr:row>20</xdr:row>
      <xdr:rowOff>471486</xdr:rowOff>
    </xdr:from>
    <xdr:to>
      <xdr:col>2</xdr:col>
      <xdr:colOff>745339</xdr:colOff>
      <xdr:row>20</xdr:row>
      <xdr:rowOff>690108</xdr:rowOff>
    </xdr:to>
    <xdr:pic>
      <xdr:nvPicPr>
        <xdr:cNvPr id="61" name="Рисунок 6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747236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56</xdr:row>
      <xdr:rowOff>714375</xdr:rowOff>
    </xdr:from>
    <xdr:to>
      <xdr:col>2</xdr:col>
      <xdr:colOff>716759</xdr:colOff>
      <xdr:row>56</xdr:row>
      <xdr:rowOff>932997</xdr:rowOff>
    </xdr:to>
    <xdr:pic>
      <xdr:nvPicPr>
        <xdr:cNvPr id="67" name="Рисунок 6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270605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56</xdr:row>
      <xdr:rowOff>476250</xdr:rowOff>
    </xdr:from>
    <xdr:to>
      <xdr:col>1</xdr:col>
      <xdr:colOff>819152</xdr:colOff>
      <xdr:row>56</xdr:row>
      <xdr:rowOff>670806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26822400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60</xdr:row>
      <xdr:rowOff>733425</xdr:rowOff>
    </xdr:from>
    <xdr:to>
      <xdr:col>2</xdr:col>
      <xdr:colOff>716759</xdr:colOff>
      <xdr:row>60</xdr:row>
      <xdr:rowOff>952047</xdr:rowOff>
    </xdr:to>
    <xdr:pic>
      <xdr:nvPicPr>
        <xdr:cNvPr id="69" name="Рисунок 6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134677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60</xdr:row>
      <xdr:rowOff>476250</xdr:rowOff>
    </xdr:from>
    <xdr:to>
      <xdr:col>1</xdr:col>
      <xdr:colOff>819152</xdr:colOff>
      <xdr:row>60</xdr:row>
      <xdr:rowOff>670806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31089600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64</xdr:row>
      <xdr:rowOff>723900</xdr:rowOff>
    </xdr:from>
    <xdr:to>
      <xdr:col>2</xdr:col>
      <xdr:colOff>716759</xdr:colOff>
      <xdr:row>64</xdr:row>
      <xdr:rowOff>942522</xdr:rowOff>
    </xdr:to>
    <xdr:pic>
      <xdr:nvPicPr>
        <xdr:cNvPr id="71" name="Рисунок 7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560445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64</xdr:row>
      <xdr:rowOff>485775</xdr:rowOff>
    </xdr:from>
    <xdr:to>
      <xdr:col>1</xdr:col>
      <xdr:colOff>819152</xdr:colOff>
      <xdr:row>64</xdr:row>
      <xdr:rowOff>680331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4302" y="35366325"/>
          <a:ext cx="733425" cy="194556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138117</xdr:colOff>
      <xdr:row>18</xdr:row>
      <xdr:rowOff>80966</xdr:rowOff>
    </xdr:from>
    <xdr:to>
      <xdr:col>1</xdr:col>
      <xdr:colOff>757239</xdr:colOff>
      <xdr:row>18</xdr:row>
      <xdr:rowOff>657228</xdr:rowOff>
    </xdr:to>
    <xdr:pic>
      <xdr:nvPicPr>
        <xdr:cNvPr id="75" name="Рисунок 74"/>
        <xdr:cNvPicPr/>
      </xdr:nvPicPr>
      <xdr:blipFill>
        <a:blip xmlns:r="http://schemas.openxmlformats.org/officeDocument/2006/relationships" r:embed="rId16" cstate="print">
          <a:lum brigh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692" y="6357941"/>
          <a:ext cx="619122" cy="576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171455</xdr:colOff>
      <xdr:row>18</xdr:row>
      <xdr:rowOff>471486</xdr:rowOff>
    </xdr:from>
    <xdr:to>
      <xdr:col>2</xdr:col>
      <xdr:colOff>745339</xdr:colOff>
      <xdr:row>18</xdr:row>
      <xdr:rowOff>690108</xdr:rowOff>
    </xdr:to>
    <xdr:pic>
      <xdr:nvPicPr>
        <xdr:cNvPr id="76" name="Рисунок 7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674846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128591</xdr:colOff>
      <xdr:row>16</xdr:row>
      <xdr:rowOff>71439</xdr:rowOff>
    </xdr:from>
    <xdr:to>
      <xdr:col>1</xdr:col>
      <xdr:colOff>765922</xdr:colOff>
      <xdr:row>16</xdr:row>
      <xdr:rowOff>656848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57166" y="5624514"/>
          <a:ext cx="637331" cy="5854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161929</xdr:colOff>
      <xdr:row>16</xdr:row>
      <xdr:rowOff>476249</xdr:rowOff>
    </xdr:from>
    <xdr:to>
      <xdr:col>2</xdr:col>
      <xdr:colOff>735813</xdr:colOff>
      <xdr:row>16</xdr:row>
      <xdr:rowOff>694871</xdr:rowOff>
    </xdr:to>
    <xdr:pic>
      <xdr:nvPicPr>
        <xdr:cNvPr id="82" name="Рисунок 8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5379" y="6029324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171455</xdr:colOff>
      <xdr:row>15</xdr:row>
      <xdr:rowOff>476251</xdr:rowOff>
    </xdr:from>
    <xdr:to>
      <xdr:col>2</xdr:col>
      <xdr:colOff>745339</xdr:colOff>
      <xdr:row>15</xdr:row>
      <xdr:rowOff>694873</xdr:rowOff>
    </xdr:to>
    <xdr:pic>
      <xdr:nvPicPr>
        <xdr:cNvPr id="73" name="Рисунок 7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53054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187781</xdr:colOff>
      <xdr:row>15</xdr:row>
      <xdr:rowOff>87086</xdr:rowOff>
    </xdr:from>
    <xdr:to>
      <xdr:col>1</xdr:col>
      <xdr:colOff>704852</xdr:colOff>
      <xdr:row>15</xdr:row>
      <xdr:rowOff>627138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86" t="6692" r="5202" b="5241"/>
        <a:stretch/>
      </xdr:blipFill>
      <xdr:spPr>
        <a:xfrm flipH="1">
          <a:off x="216356" y="4916261"/>
          <a:ext cx="517071" cy="54005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138117</xdr:colOff>
      <xdr:row>19</xdr:row>
      <xdr:rowOff>80966</xdr:rowOff>
    </xdr:from>
    <xdr:to>
      <xdr:col>1</xdr:col>
      <xdr:colOff>757239</xdr:colOff>
      <xdr:row>19</xdr:row>
      <xdr:rowOff>657228</xdr:rowOff>
    </xdr:to>
    <xdr:pic>
      <xdr:nvPicPr>
        <xdr:cNvPr id="83" name="Рисунок 82"/>
        <xdr:cNvPicPr/>
      </xdr:nvPicPr>
      <xdr:blipFill>
        <a:blip xmlns:r="http://schemas.openxmlformats.org/officeDocument/2006/relationships" r:embed="rId16" cstate="print">
          <a:lum bright="2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692" y="9253541"/>
          <a:ext cx="619122" cy="5762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166692</xdr:colOff>
      <xdr:row>19</xdr:row>
      <xdr:rowOff>471486</xdr:rowOff>
    </xdr:from>
    <xdr:to>
      <xdr:col>2</xdr:col>
      <xdr:colOff>740576</xdr:colOff>
      <xdr:row>19</xdr:row>
      <xdr:rowOff>690108</xdr:rowOff>
    </xdr:to>
    <xdr:pic>
      <xdr:nvPicPr>
        <xdr:cNvPr id="84" name="Рисунок 83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42" y="964406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171455</xdr:colOff>
      <xdr:row>23</xdr:row>
      <xdr:rowOff>471486</xdr:rowOff>
    </xdr:from>
    <xdr:to>
      <xdr:col>2</xdr:col>
      <xdr:colOff>745339</xdr:colOff>
      <xdr:row>23</xdr:row>
      <xdr:rowOff>690108</xdr:rowOff>
    </xdr:to>
    <xdr:pic>
      <xdr:nvPicPr>
        <xdr:cNvPr id="85" name="Рисунок 8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892016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171455</xdr:colOff>
      <xdr:row>21</xdr:row>
      <xdr:rowOff>471486</xdr:rowOff>
    </xdr:from>
    <xdr:to>
      <xdr:col>2</xdr:col>
      <xdr:colOff>745339</xdr:colOff>
      <xdr:row>21</xdr:row>
      <xdr:rowOff>690108</xdr:rowOff>
    </xdr:to>
    <xdr:pic>
      <xdr:nvPicPr>
        <xdr:cNvPr id="86" name="Рисунок 8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5" y="819626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161929</xdr:colOff>
      <xdr:row>21</xdr:row>
      <xdr:rowOff>90489</xdr:rowOff>
    </xdr:from>
    <xdr:to>
      <xdr:col>1</xdr:col>
      <xdr:colOff>760461</xdr:colOff>
      <xdr:row>21</xdr:row>
      <xdr:rowOff>638177</xdr:rowOff>
    </xdr:to>
    <xdr:pic>
      <xdr:nvPicPr>
        <xdr:cNvPr id="87" name="Рисунок 86" descr="DS-T507-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90504" y="7815264"/>
          <a:ext cx="598532" cy="547688"/>
        </a:xfrm>
        <a:prstGeom prst="rect">
          <a:avLst/>
        </a:prstGeom>
      </xdr:spPr>
    </xdr:pic>
    <xdr:clientData/>
  </xdr:twoCellAnchor>
  <xdr:twoCellAnchor editAs="oneCell">
    <xdr:from>
      <xdr:col>1</xdr:col>
      <xdr:colOff>150232</xdr:colOff>
      <xdr:row>23</xdr:row>
      <xdr:rowOff>114301</xdr:rowOff>
    </xdr:from>
    <xdr:to>
      <xdr:col>1</xdr:col>
      <xdr:colOff>771528</xdr:colOff>
      <xdr:row>23</xdr:row>
      <xdr:rowOff>604839</xdr:rowOff>
    </xdr:to>
    <xdr:pic>
      <xdr:nvPicPr>
        <xdr:cNvPr id="88" name="Рисунок 87" descr="DS-T501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8807" y="8562976"/>
          <a:ext cx="621296" cy="49053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32</xdr:row>
      <xdr:rowOff>476251</xdr:rowOff>
    </xdr:from>
    <xdr:to>
      <xdr:col>2</xdr:col>
      <xdr:colOff>716759</xdr:colOff>
      <xdr:row>32</xdr:row>
      <xdr:rowOff>694873</xdr:rowOff>
    </xdr:to>
    <xdr:pic>
      <xdr:nvPicPr>
        <xdr:cNvPr id="89" name="Рисунок 8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22777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138795</xdr:colOff>
      <xdr:row>32</xdr:row>
      <xdr:rowOff>157843</xdr:rowOff>
    </xdr:from>
    <xdr:to>
      <xdr:col>1</xdr:col>
      <xdr:colOff>770048</xdr:colOff>
      <xdr:row>32</xdr:row>
      <xdr:rowOff>576943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7370" y="11959318"/>
          <a:ext cx="631253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85728</xdr:colOff>
      <xdr:row>35</xdr:row>
      <xdr:rowOff>161926</xdr:rowOff>
    </xdr:from>
    <xdr:to>
      <xdr:col>1</xdr:col>
      <xdr:colOff>809627</xdr:colOff>
      <xdr:row>35</xdr:row>
      <xdr:rowOff>561976</xdr:rowOff>
    </xdr:to>
    <xdr:pic>
      <xdr:nvPicPr>
        <xdr:cNvPr id="91" name="Рисунок 90"/>
        <xdr:cNvPicPr/>
      </xdr:nvPicPr>
      <xdr:blipFill>
        <a:blip xmlns:r="http://schemas.openxmlformats.org/officeDocument/2006/relationships" r:embed="rId1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3" y="16306801"/>
          <a:ext cx="723899" cy="400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35</xdr:row>
      <xdr:rowOff>476251</xdr:rowOff>
    </xdr:from>
    <xdr:to>
      <xdr:col>2</xdr:col>
      <xdr:colOff>716759</xdr:colOff>
      <xdr:row>35</xdr:row>
      <xdr:rowOff>694873</xdr:rowOff>
    </xdr:to>
    <xdr:pic>
      <xdr:nvPicPr>
        <xdr:cNvPr id="92" name="Рисунок 9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66211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42865</xdr:colOff>
      <xdr:row>36</xdr:row>
      <xdr:rowOff>166691</xdr:rowOff>
    </xdr:from>
    <xdr:to>
      <xdr:col>1</xdr:col>
      <xdr:colOff>862015</xdr:colOff>
      <xdr:row>36</xdr:row>
      <xdr:rowOff>552250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635" t="21518" r="4608" b="13271"/>
        <a:stretch>
          <a:fillRect/>
        </a:stretch>
      </xdr:blipFill>
      <xdr:spPr>
        <a:xfrm>
          <a:off x="71440" y="14139866"/>
          <a:ext cx="819150" cy="38555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36</xdr:row>
      <xdr:rowOff>476251</xdr:rowOff>
    </xdr:from>
    <xdr:to>
      <xdr:col>2</xdr:col>
      <xdr:colOff>716759</xdr:colOff>
      <xdr:row>36</xdr:row>
      <xdr:rowOff>694873</xdr:rowOff>
    </xdr:to>
    <xdr:pic>
      <xdr:nvPicPr>
        <xdr:cNvPr id="94" name="Рисунок 93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44494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49667</xdr:colOff>
      <xdr:row>65</xdr:row>
      <xdr:rowOff>609601</xdr:rowOff>
    </xdr:from>
    <xdr:to>
      <xdr:col>1</xdr:col>
      <xdr:colOff>862015</xdr:colOff>
      <xdr:row>65</xdr:row>
      <xdr:rowOff>792665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242" y="36633151"/>
          <a:ext cx="812348" cy="183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65</xdr:row>
      <xdr:rowOff>895368</xdr:rowOff>
    </xdr:from>
    <xdr:to>
      <xdr:col>2</xdr:col>
      <xdr:colOff>716759</xdr:colOff>
      <xdr:row>65</xdr:row>
      <xdr:rowOff>1113990</xdr:rowOff>
    </xdr:to>
    <xdr:pic>
      <xdr:nvPicPr>
        <xdr:cNvPr id="96" name="Рисунок 9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36918918"/>
          <a:ext cx="573884" cy="218622"/>
        </a:xfrm>
        <a:prstGeom prst="rect">
          <a:avLst/>
        </a:prstGeom>
      </xdr:spPr>
    </xdr:pic>
    <xdr:clientData/>
  </xdr:twoCellAnchor>
  <xdr:oneCellAnchor>
    <xdr:from>
      <xdr:col>1</xdr:col>
      <xdr:colOff>185739</xdr:colOff>
      <xdr:row>45</xdr:row>
      <xdr:rowOff>90486</xdr:rowOff>
    </xdr:from>
    <xdr:ext cx="535010" cy="542925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9250" t="7500" r="6250" b="6750"/>
        <a:stretch>
          <a:fillRect/>
        </a:stretch>
      </xdr:blipFill>
      <xdr:spPr>
        <a:xfrm>
          <a:off x="214314" y="17949861"/>
          <a:ext cx="535010" cy="542925"/>
        </a:xfrm>
        <a:prstGeom prst="rect">
          <a:avLst/>
        </a:prstGeom>
      </xdr:spPr>
    </xdr:pic>
    <xdr:clientData/>
  </xdr:oneCellAnchor>
  <xdr:twoCellAnchor editAs="oneCell">
    <xdr:from>
      <xdr:col>1</xdr:col>
      <xdr:colOff>161927</xdr:colOff>
      <xdr:row>11</xdr:row>
      <xdr:rowOff>123825</xdr:rowOff>
    </xdr:from>
    <xdr:to>
      <xdr:col>1</xdr:col>
      <xdr:colOff>742952</xdr:colOff>
      <xdr:row>11</xdr:row>
      <xdr:rowOff>619124</xdr:rowOff>
    </xdr:to>
    <xdr:pic>
      <xdr:nvPicPr>
        <xdr:cNvPr id="142" name="Рисунок 141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2" y="2057400"/>
          <a:ext cx="581025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157166</xdr:colOff>
      <xdr:row>11</xdr:row>
      <xdr:rowOff>476251</xdr:rowOff>
    </xdr:from>
    <xdr:to>
      <xdr:col>2</xdr:col>
      <xdr:colOff>731050</xdr:colOff>
      <xdr:row>11</xdr:row>
      <xdr:rowOff>694873</xdr:rowOff>
    </xdr:to>
    <xdr:pic>
      <xdr:nvPicPr>
        <xdr:cNvPr id="144" name="Рисунок 143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616" y="2409826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5</xdr:row>
      <xdr:rowOff>185751</xdr:rowOff>
    </xdr:from>
    <xdr:to>
      <xdr:col>1</xdr:col>
      <xdr:colOff>668909</xdr:colOff>
      <xdr:row>5</xdr:row>
      <xdr:rowOff>738201</xdr:rowOff>
    </xdr:to>
    <xdr:pic>
      <xdr:nvPicPr>
        <xdr:cNvPr id="147" name="Рисунок 146" descr="DS-N24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3333" r="13000"/>
        <a:stretch>
          <a:fillRect/>
        </a:stretch>
      </xdr:blipFill>
      <xdr:spPr>
        <a:xfrm flipH="1">
          <a:off x="290512" y="1395426"/>
          <a:ext cx="406972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157166</xdr:colOff>
      <xdr:row>22</xdr:row>
      <xdr:rowOff>476251</xdr:rowOff>
    </xdr:from>
    <xdr:to>
      <xdr:col>2</xdr:col>
      <xdr:colOff>731050</xdr:colOff>
      <xdr:row>22</xdr:row>
      <xdr:rowOff>694873</xdr:rowOff>
    </xdr:to>
    <xdr:pic>
      <xdr:nvPicPr>
        <xdr:cNvPr id="149" name="Рисунок 14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616" y="378618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22</xdr:row>
      <xdr:rowOff>109542</xdr:rowOff>
    </xdr:from>
    <xdr:to>
      <xdr:col>1</xdr:col>
      <xdr:colOff>804864</xdr:colOff>
      <xdr:row>22</xdr:row>
      <xdr:rowOff>609604</xdr:rowOff>
    </xdr:to>
    <xdr:pic>
      <xdr:nvPicPr>
        <xdr:cNvPr id="151" name="Рисунок 150" descr="DS-T251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66690" y="11382380"/>
          <a:ext cx="666749" cy="500062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161927</xdr:colOff>
      <xdr:row>10</xdr:row>
      <xdr:rowOff>123825</xdr:rowOff>
    </xdr:from>
    <xdr:to>
      <xdr:col>1</xdr:col>
      <xdr:colOff>742952</xdr:colOff>
      <xdr:row>10</xdr:row>
      <xdr:rowOff>619124</xdr:rowOff>
    </xdr:to>
    <xdr:pic>
      <xdr:nvPicPr>
        <xdr:cNvPr id="152" name="Рисунок 151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0502" y="2709863"/>
          <a:ext cx="581025" cy="4952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157166</xdr:colOff>
      <xdr:row>10</xdr:row>
      <xdr:rowOff>471489</xdr:rowOff>
    </xdr:from>
    <xdr:to>
      <xdr:col>2</xdr:col>
      <xdr:colOff>731050</xdr:colOff>
      <xdr:row>10</xdr:row>
      <xdr:rowOff>690111</xdr:rowOff>
    </xdr:to>
    <xdr:pic>
      <xdr:nvPicPr>
        <xdr:cNvPr id="153" name="Рисунок 15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616" y="305752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123828</xdr:colOff>
      <xdr:row>29</xdr:row>
      <xdr:rowOff>142876</xdr:rowOff>
    </xdr:from>
    <xdr:to>
      <xdr:col>1</xdr:col>
      <xdr:colOff>771528</xdr:colOff>
      <xdr:row>29</xdr:row>
      <xdr:rowOff>581026</xdr:rowOff>
    </xdr:to>
    <xdr:pic>
      <xdr:nvPicPr>
        <xdr:cNvPr id="155" name="Рисунок 154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52403" y="14044614"/>
          <a:ext cx="6477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142875</xdr:colOff>
      <xdr:row>29</xdr:row>
      <xdr:rowOff>476251</xdr:rowOff>
    </xdr:from>
    <xdr:to>
      <xdr:col>2</xdr:col>
      <xdr:colOff>716759</xdr:colOff>
      <xdr:row>29</xdr:row>
      <xdr:rowOff>694873</xdr:rowOff>
    </xdr:to>
    <xdr:pic>
      <xdr:nvPicPr>
        <xdr:cNvPr id="156" name="Рисунок 15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437798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123828</xdr:colOff>
      <xdr:row>28</xdr:row>
      <xdr:rowOff>142876</xdr:rowOff>
    </xdr:from>
    <xdr:to>
      <xdr:col>1</xdr:col>
      <xdr:colOff>771528</xdr:colOff>
      <xdr:row>28</xdr:row>
      <xdr:rowOff>581026</xdr:rowOff>
    </xdr:to>
    <xdr:pic>
      <xdr:nvPicPr>
        <xdr:cNvPr id="158" name="Рисунок 15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52403" y="14768514"/>
          <a:ext cx="647700" cy="438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266702</xdr:colOff>
      <xdr:row>5</xdr:row>
      <xdr:rowOff>195254</xdr:rowOff>
    </xdr:from>
    <xdr:to>
      <xdr:col>1</xdr:col>
      <xdr:colOff>673674</xdr:colOff>
      <xdr:row>5</xdr:row>
      <xdr:rowOff>747704</xdr:rowOff>
    </xdr:to>
    <xdr:pic>
      <xdr:nvPicPr>
        <xdr:cNvPr id="2" name="Рисунок 1" descr="DS-N24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333" r="13000"/>
        <a:stretch>
          <a:fillRect/>
        </a:stretch>
      </xdr:blipFill>
      <xdr:spPr>
        <a:xfrm flipH="1">
          <a:off x="295277" y="1404929"/>
          <a:ext cx="406972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5</xdr:row>
      <xdr:rowOff>652458</xdr:rowOff>
    </xdr:from>
    <xdr:to>
      <xdr:col>2</xdr:col>
      <xdr:colOff>745337</xdr:colOff>
      <xdr:row>5</xdr:row>
      <xdr:rowOff>871080</xdr:rowOff>
    </xdr:to>
    <xdr:pic>
      <xdr:nvPicPr>
        <xdr:cNvPr id="3" name="Рисунок 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862133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26</xdr:row>
      <xdr:rowOff>552441</xdr:rowOff>
    </xdr:from>
    <xdr:to>
      <xdr:col>2</xdr:col>
      <xdr:colOff>745337</xdr:colOff>
      <xdr:row>26</xdr:row>
      <xdr:rowOff>771063</xdr:rowOff>
    </xdr:to>
    <xdr:pic>
      <xdr:nvPicPr>
        <xdr:cNvPr id="7" name="Рисунок 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453037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117022</xdr:colOff>
      <xdr:row>26</xdr:row>
      <xdr:rowOff>185730</xdr:rowOff>
    </xdr:from>
    <xdr:to>
      <xdr:col>1</xdr:col>
      <xdr:colOff>764722</xdr:colOff>
      <xdr:row>26</xdr:row>
      <xdr:rowOff>623880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45597" y="14163668"/>
          <a:ext cx="647700" cy="438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152400</xdr:colOff>
      <xdr:row>45</xdr:row>
      <xdr:rowOff>647702</xdr:rowOff>
    </xdr:from>
    <xdr:to>
      <xdr:col>2</xdr:col>
      <xdr:colOff>726284</xdr:colOff>
      <xdr:row>45</xdr:row>
      <xdr:rowOff>866324</xdr:rowOff>
    </xdr:to>
    <xdr:pic>
      <xdr:nvPicPr>
        <xdr:cNvPr id="9" name="Рисунок 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410777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50</xdr:row>
      <xdr:rowOff>638175</xdr:rowOff>
    </xdr:from>
    <xdr:to>
      <xdr:col>2</xdr:col>
      <xdr:colOff>726284</xdr:colOff>
      <xdr:row>50</xdr:row>
      <xdr:rowOff>856797</xdr:rowOff>
    </xdr:to>
    <xdr:pic>
      <xdr:nvPicPr>
        <xdr:cNvPr id="10" name="Рисунок 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806065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58</xdr:row>
      <xdr:rowOff>628650</xdr:rowOff>
    </xdr:from>
    <xdr:to>
      <xdr:col>2</xdr:col>
      <xdr:colOff>726284</xdr:colOff>
      <xdr:row>58</xdr:row>
      <xdr:rowOff>847272</xdr:rowOff>
    </xdr:to>
    <xdr:pic>
      <xdr:nvPicPr>
        <xdr:cNvPr id="11" name="Рисунок 1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49853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45</xdr:row>
      <xdr:rowOff>319090</xdr:rowOff>
    </xdr:from>
    <xdr:to>
      <xdr:col>1</xdr:col>
      <xdr:colOff>757240</xdr:colOff>
      <xdr:row>45</xdr:row>
      <xdr:rowOff>743190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377916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58</xdr:row>
      <xdr:rowOff>304800</xdr:rowOff>
    </xdr:from>
    <xdr:to>
      <xdr:col>1</xdr:col>
      <xdr:colOff>823915</xdr:colOff>
      <xdr:row>58</xdr:row>
      <xdr:rowOff>762473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9540" y="34661475"/>
          <a:ext cx="742950" cy="457673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50</xdr:row>
      <xdr:rowOff>304800</xdr:rowOff>
    </xdr:from>
    <xdr:to>
      <xdr:col>1</xdr:col>
      <xdr:colOff>757240</xdr:colOff>
      <xdr:row>50</xdr:row>
      <xdr:rowOff>728900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772727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</xdr:row>
      <xdr:rowOff>642934</xdr:rowOff>
    </xdr:from>
    <xdr:to>
      <xdr:col>2</xdr:col>
      <xdr:colOff>726284</xdr:colOff>
      <xdr:row>46</xdr:row>
      <xdr:rowOff>861556</xdr:rowOff>
    </xdr:to>
    <xdr:pic>
      <xdr:nvPicPr>
        <xdr:cNvPr id="15" name="Рисунок 1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608420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46</xdr:row>
      <xdr:rowOff>309556</xdr:rowOff>
    </xdr:from>
    <xdr:to>
      <xdr:col>1</xdr:col>
      <xdr:colOff>757240</xdr:colOff>
      <xdr:row>46</xdr:row>
      <xdr:rowOff>733656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5750831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51</xdr:row>
      <xdr:rowOff>647694</xdr:rowOff>
    </xdr:from>
    <xdr:to>
      <xdr:col>2</xdr:col>
      <xdr:colOff>726284</xdr:colOff>
      <xdr:row>51</xdr:row>
      <xdr:rowOff>866316</xdr:rowOff>
    </xdr:to>
    <xdr:pic>
      <xdr:nvPicPr>
        <xdr:cNvPr id="17" name="Рисунок 1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0051369"/>
          <a:ext cx="573884" cy="218622"/>
        </a:xfrm>
        <a:prstGeom prst="rect">
          <a:avLst/>
        </a:prstGeom>
      </xdr:spPr>
    </xdr:pic>
    <xdr:clientData/>
  </xdr:twoCellAnchor>
  <xdr:oneCellAnchor>
    <xdr:from>
      <xdr:col>2</xdr:col>
      <xdr:colOff>142875</xdr:colOff>
      <xdr:row>29</xdr:row>
      <xdr:rowOff>551082</xdr:rowOff>
    </xdr:from>
    <xdr:ext cx="573884" cy="218622"/>
    <xdr:pic>
      <xdr:nvPicPr>
        <xdr:cNvPr id="19" name="Рисунок 1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6325" y="1692932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70758</xdr:colOff>
      <xdr:row>29</xdr:row>
      <xdr:rowOff>168726</xdr:rowOff>
    </xdr:from>
    <xdr:ext cx="776967" cy="495964"/>
    <xdr:pic>
      <xdr:nvPicPr>
        <xdr:cNvPr id="20" name="Рисунок 19" descr="DS-I12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333" y="16546964"/>
          <a:ext cx="776967" cy="495964"/>
        </a:xfrm>
        <a:prstGeom prst="rect">
          <a:avLst/>
        </a:prstGeom>
      </xdr:spPr>
    </xdr:pic>
    <xdr:clientData/>
  </xdr:oneCellAnchor>
  <xdr:oneCellAnchor>
    <xdr:from>
      <xdr:col>2</xdr:col>
      <xdr:colOff>171453</xdr:colOff>
      <xdr:row>17</xdr:row>
      <xdr:rowOff>547684</xdr:rowOff>
    </xdr:from>
    <xdr:ext cx="573884" cy="218622"/>
    <xdr:pic>
      <xdr:nvPicPr>
        <xdr:cNvPr id="21" name="Рисунок 2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0067922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171453</xdr:colOff>
      <xdr:row>18</xdr:row>
      <xdr:rowOff>547684</xdr:rowOff>
    </xdr:from>
    <xdr:to>
      <xdr:col>2</xdr:col>
      <xdr:colOff>745337</xdr:colOff>
      <xdr:row>18</xdr:row>
      <xdr:rowOff>766306</xdr:rowOff>
    </xdr:to>
    <xdr:pic>
      <xdr:nvPicPr>
        <xdr:cNvPr id="28" name="Рисунок 2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0868022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166690</xdr:colOff>
      <xdr:row>30</xdr:row>
      <xdr:rowOff>547685</xdr:rowOff>
    </xdr:from>
    <xdr:to>
      <xdr:col>2</xdr:col>
      <xdr:colOff>740574</xdr:colOff>
      <xdr:row>30</xdr:row>
      <xdr:rowOff>766307</xdr:rowOff>
    </xdr:to>
    <xdr:pic>
      <xdr:nvPicPr>
        <xdr:cNvPr id="29" name="Рисунок 2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40" y="17726023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70758</xdr:colOff>
      <xdr:row>30</xdr:row>
      <xdr:rowOff>168726</xdr:rowOff>
    </xdr:from>
    <xdr:to>
      <xdr:col>1</xdr:col>
      <xdr:colOff>847725</xdr:colOff>
      <xdr:row>30</xdr:row>
      <xdr:rowOff>664690</xdr:rowOff>
    </xdr:to>
    <xdr:pic>
      <xdr:nvPicPr>
        <xdr:cNvPr id="30" name="Рисунок 29" descr="DS-I12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9333" y="17347064"/>
          <a:ext cx="776967" cy="495964"/>
        </a:xfrm>
        <a:prstGeom prst="rect">
          <a:avLst/>
        </a:prstGeom>
      </xdr:spPr>
    </xdr:pic>
    <xdr:clientData/>
  </xdr:twoCellAnchor>
  <xdr:oneCellAnchor>
    <xdr:from>
      <xdr:col>2</xdr:col>
      <xdr:colOff>166690</xdr:colOff>
      <xdr:row>36</xdr:row>
      <xdr:rowOff>1019175</xdr:rowOff>
    </xdr:from>
    <xdr:ext cx="573884" cy="218622"/>
    <xdr:pic>
      <xdr:nvPicPr>
        <xdr:cNvPr id="31" name="Рисунок 3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40" y="20259675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195942</xdr:colOff>
      <xdr:row>36</xdr:row>
      <xdr:rowOff>370114</xdr:rowOff>
    </xdr:from>
    <xdr:to>
      <xdr:col>1</xdr:col>
      <xdr:colOff>689065</xdr:colOff>
      <xdr:row>36</xdr:row>
      <xdr:rowOff>1191985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4517" y="19610614"/>
          <a:ext cx="493123" cy="821871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152402</xdr:colOff>
      <xdr:row>38</xdr:row>
      <xdr:rowOff>142876</xdr:rowOff>
    </xdr:from>
    <xdr:to>
      <xdr:col>1</xdr:col>
      <xdr:colOff>733427</xdr:colOff>
      <xdr:row>38</xdr:row>
      <xdr:rowOff>591850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11157" b="11570"/>
        <a:stretch>
          <a:fillRect/>
        </a:stretch>
      </xdr:blipFill>
      <xdr:spPr>
        <a:xfrm>
          <a:off x="180977" y="20974051"/>
          <a:ext cx="581025" cy="44897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40</xdr:row>
      <xdr:rowOff>171451</xdr:rowOff>
    </xdr:from>
    <xdr:to>
      <xdr:col>1</xdr:col>
      <xdr:colOff>809627</xdr:colOff>
      <xdr:row>40</xdr:row>
      <xdr:rowOff>557304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057" b="22641"/>
        <a:stretch>
          <a:fillRect/>
        </a:stretch>
      </xdr:blipFill>
      <xdr:spPr>
        <a:xfrm flipH="1">
          <a:off x="114301" y="21726526"/>
          <a:ext cx="723901" cy="38585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85727</xdr:colOff>
      <xdr:row>39</xdr:row>
      <xdr:rowOff>180976</xdr:rowOff>
    </xdr:from>
    <xdr:to>
      <xdr:col>1</xdr:col>
      <xdr:colOff>809627</xdr:colOff>
      <xdr:row>39</xdr:row>
      <xdr:rowOff>556198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24167" b="24000"/>
        <a:stretch>
          <a:fillRect/>
        </a:stretch>
      </xdr:blipFill>
      <xdr:spPr>
        <a:xfrm flipH="1">
          <a:off x="114302" y="22459951"/>
          <a:ext cx="723900" cy="375222"/>
        </a:xfrm>
        <a:prstGeom prst="rect">
          <a:avLst/>
        </a:prstGeom>
      </xdr:spPr>
    </xdr:pic>
    <xdr:clientData/>
  </xdr:twoCellAnchor>
  <xdr:oneCellAnchor>
    <xdr:from>
      <xdr:col>2</xdr:col>
      <xdr:colOff>171452</xdr:colOff>
      <xdr:row>65</xdr:row>
      <xdr:rowOff>628650</xdr:rowOff>
    </xdr:from>
    <xdr:ext cx="573884" cy="218622"/>
    <xdr:pic>
      <xdr:nvPicPr>
        <xdr:cNvPr id="38" name="Рисунок 3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2" y="40928925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65</xdr:row>
      <xdr:rowOff>397328</xdr:rowOff>
    </xdr:from>
    <xdr:ext cx="767444" cy="203581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40697603"/>
          <a:ext cx="767444" cy="203581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171453</xdr:colOff>
      <xdr:row>14</xdr:row>
      <xdr:rowOff>476239</xdr:rowOff>
    </xdr:from>
    <xdr:to>
      <xdr:col>2</xdr:col>
      <xdr:colOff>745337</xdr:colOff>
      <xdr:row>14</xdr:row>
      <xdr:rowOff>694861</xdr:rowOff>
    </xdr:to>
    <xdr:pic>
      <xdr:nvPicPr>
        <xdr:cNvPr id="40" name="Рисунок 3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782477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19</xdr:row>
      <xdr:rowOff>547684</xdr:rowOff>
    </xdr:from>
    <xdr:to>
      <xdr:col>2</xdr:col>
      <xdr:colOff>745337</xdr:colOff>
      <xdr:row>19</xdr:row>
      <xdr:rowOff>766306</xdr:rowOff>
    </xdr:to>
    <xdr:pic>
      <xdr:nvPicPr>
        <xdr:cNvPr id="41" name="Рисунок 4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1668122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17</xdr:row>
      <xdr:rowOff>90485</xdr:rowOff>
    </xdr:from>
    <xdr:to>
      <xdr:col>1</xdr:col>
      <xdr:colOff>789208</xdr:colOff>
      <xdr:row>17</xdr:row>
      <xdr:rowOff>719135</xdr:rowOff>
    </xdr:to>
    <xdr:pic>
      <xdr:nvPicPr>
        <xdr:cNvPr id="42" name="Рисунок 41" descr="DS-I20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6771" b="6250"/>
        <a:stretch>
          <a:fillRect/>
        </a:stretch>
      </xdr:blipFill>
      <xdr:spPr>
        <a:xfrm>
          <a:off x="133351" y="9610723"/>
          <a:ext cx="684432" cy="628650"/>
        </a:xfrm>
        <a:prstGeom prst="rect">
          <a:avLst/>
        </a:prstGeom>
      </xdr:spPr>
    </xdr:pic>
    <xdr:clientData/>
  </xdr:twoCellAnchor>
  <xdr:oneCellAnchor>
    <xdr:from>
      <xdr:col>2</xdr:col>
      <xdr:colOff>171453</xdr:colOff>
      <xdr:row>15</xdr:row>
      <xdr:rowOff>476239</xdr:rowOff>
    </xdr:from>
    <xdr:ext cx="573884" cy="218622"/>
    <xdr:pic>
      <xdr:nvPicPr>
        <xdr:cNvPr id="43" name="Рисунок 4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8548677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190501</xdr:colOff>
      <xdr:row>14</xdr:row>
      <xdr:rowOff>109538</xdr:rowOff>
    </xdr:from>
    <xdr:to>
      <xdr:col>1</xdr:col>
      <xdr:colOff>723903</xdr:colOff>
      <xdr:row>14</xdr:row>
      <xdr:rowOff>642940</xdr:rowOff>
    </xdr:to>
    <xdr:pic>
      <xdr:nvPicPr>
        <xdr:cNvPr id="44" name="Рисунок 43" descr="DS-I202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9076" y="7458076"/>
          <a:ext cx="533402" cy="533402"/>
        </a:xfrm>
        <a:prstGeom prst="rect">
          <a:avLst/>
        </a:prstGeom>
      </xdr:spPr>
    </xdr:pic>
    <xdr:clientData/>
  </xdr:twoCellAnchor>
  <xdr:twoCellAnchor editAs="oneCell">
    <xdr:from>
      <xdr:col>2</xdr:col>
      <xdr:colOff>166690</xdr:colOff>
      <xdr:row>31</xdr:row>
      <xdr:rowOff>547685</xdr:rowOff>
    </xdr:from>
    <xdr:to>
      <xdr:col>2</xdr:col>
      <xdr:colOff>740574</xdr:colOff>
      <xdr:row>31</xdr:row>
      <xdr:rowOff>766307</xdr:rowOff>
    </xdr:to>
    <xdr:pic>
      <xdr:nvPicPr>
        <xdr:cNvPr id="45" name="Рисунок 4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0140" y="18526123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31</xdr:row>
      <xdr:rowOff>209553</xdr:rowOff>
    </xdr:from>
    <xdr:to>
      <xdr:col>1</xdr:col>
      <xdr:colOff>866775</xdr:colOff>
      <xdr:row>31</xdr:row>
      <xdr:rowOff>609599</xdr:rowOff>
    </xdr:to>
    <xdr:pic>
      <xdr:nvPicPr>
        <xdr:cNvPr id="46" name="Рисунок 45" descr="1234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r="9318"/>
        <a:stretch>
          <a:fillRect/>
        </a:stretch>
      </xdr:blipFill>
      <xdr:spPr>
        <a:xfrm>
          <a:off x="66675" y="18187991"/>
          <a:ext cx="828675" cy="400046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18</xdr:row>
      <xdr:rowOff>90485</xdr:rowOff>
    </xdr:from>
    <xdr:to>
      <xdr:col>1</xdr:col>
      <xdr:colOff>789208</xdr:colOff>
      <xdr:row>18</xdr:row>
      <xdr:rowOff>719135</xdr:rowOff>
    </xdr:to>
    <xdr:pic>
      <xdr:nvPicPr>
        <xdr:cNvPr id="47" name="Рисунок 46" descr="DS-I20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6771" b="6250"/>
        <a:stretch>
          <a:fillRect/>
        </a:stretch>
      </xdr:blipFill>
      <xdr:spPr>
        <a:xfrm>
          <a:off x="133351" y="10410823"/>
          <a:ext cx="684432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19</xdr:row>
      <xdr:rowOff>128589</xdr:rowOff>
    </xdr:from>
    <xdr:to>
      <xdr:col>1</xdr:col>
      <xdr:colOff>790576</xdr:colOff>
      <xdr:row>19</xdr:row>
      <xdr:rowOff>702172</xdr:rowOff>
    </xdr:to>
    <xdr:pic>
      <xdr:nvPicPr>
        <xdr:cNvPr id="48" name="Рисунок 47" descr="DS-I208-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7638" y="11249027"/>
          <a:ext cx="671513" cy="573583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266702</xdr:colOff>
      <xdr:row>6</xdr:row>
      <xdr:rowOff>195254</xdr:rowOff>
    </xdr:from>
    <xdr:to>
      <xdr:col>1</xdr:col>
      <xdr:colOff>673674</xdr:colOff>
      <xdr:row>6</xdr:row>
      <xdr:rowOff>747704</xdr:rowOff>
    </xdr:to>
    <xdr:pic>
      <xdr:nvPicPr>
        <xdr:cNvPr id="49" name="Рисунок 48" descr="DS-N24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333" r="13000"/>
        <a:stretch>
          <a:fillRect/>
        </a:stretch>
      </xdr:blipFill>
      <xdr:spPr>
        <a:xfrm flipH="1">
          <a:off x="295277" y="2333617"/>
          <a:ext cx="406972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6</xdr:row>
      <xdr:rowOff>652458</xdr:rowOff>
    </xdr:from>
    <xdr:to>
      <xdr:col>2</xdr:col>
      <xdr:colOff>745337</xdr:colOff>
      <xdr:row>6</xdr:row>
      <xdr:rowOff>871080</xdr:rowOff>
    </xdr:to>
    <xdr:pic>
      <xdr:nvPicPr>
        <xdr:cNvPr id="50" name="Рисунок 4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2790821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266702</xdr:colOff>
      <xdr:row>7</xdr:row>
      <xdr:rowOff>195254</xdr:rowOff>
    </xdr:from>
    <xdr:to>
      <xdr:col>1</xdr:col>
      <xdr:colOff>673674</xdr:colOff>
      <xdr:row>7</xdr:row>
      <xdr:rowOff>747704</xdr:rowOff>
    </xdr:to>
    <xdr:pic>
      <xdr:nvPicPr>
        <xdr:cNvPr id="51" name="Рисунок 50" descr="DS-N24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3333" r="13000"/>
        <a:stretch>
          <a:fillRect/>
        </a:stretch>
      </xdr:blipFill>
      <xdr:spPr>
        <a:xfrm flipH="1">
          <a:off x="295277" y="3262304"/>
          <a:ext cx="406972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7</xdr:row>
      <xdr:rowOff>652458</xdr:rowOff>
    </xdr:from>
    <xdr:to>
      <xdr:col>2</xdr:col>
      <xdr:colOff>745337</xdr:colOff>
      <xdr:row>7</xdr:row>
      <xdr:rowOff>871080</xdr:rowOff>
    </xdr:to>
    <xdr:pic>
      <xdr:nvPicPr>
        <xdr:cNvPr id="52" name="Рисунок 5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3719508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15</xdr:row>
      <xdr:rowOff>104774</xdr:rowOff>
    </xdr:from>
    <xdr:to>
      <xdr:col>1</xdr:col>
      <xdr:colOff>704851</xdr:colOff>
      <xdr:row>15</xdr:row>
      <xdr:rowOff>617763</xdr:rowOff>
    </xdr:to>
    <xdr:pic>
      <xdr:nvPicPr>
        <xdr:cNvPr id="53" name="Рисунок 52" descr="DS-I203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0363" t="8493" r="26602" b="10383"/>
        <a:stretch>
          <a:fillRect/>
        </a:stretch>
      </xdr:blipFill>
      <xdr:spPr>
        <a:xfrm>
          <a:off x="228600" y="8177212"/>
          <a:ext cx="504826" cy="51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59</xdr:row>
      <xdr:rowOff>628650</xdr:rowOff>
    </xdr:from>
    <xdr:to>
      <xdr:col>2</xdr:col>
      <xdr:colOff>726284</xdr:colOff>
      <xdr:row>59</xdr:row>
      <xdr:rowOff>847272</xdr:rowOff>
    </xdr:to>
    <xdr:pic>
      <xdr:nvPicPr>
        <xdr:cNvPr id="54" name="Рисунок 53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69665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59</xdr:row>
      <xdr:rowOff>304800</xdr:rowOff>
    </xdr:from>
    <xdr:to>
      <xdr:col>1</xdr:col>
      <xdr:colOff>823915</xdr:colOff>
      <xdr:row>59</xdr:row>
      <xdr:rowOff>762473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9540" y="36642675"/>
          <a:ext cx="742950" cy="457673"/>
        </a:xfrm>
        <a:prstGeom prst="rect">
          <a:avLst/>
        </a:prstGeom>
      </xdr:spPr>
    </xdr:pic>
    <xdr:clientData/>
  </xdr:twoCellAnchor>
  <xdr:oneCellAnchor>
    <xdr:from>
      <xdr:col>2</xdr:col>
      <xdr:colOff>171453</xdr:colOff>
      <xdr:row>16</xdr:row>
      <xdr:rowOff>476239</xdr:rowOff>
    </xdr:from>
    <xdr:ext cx="573884" cy="218622"/>
    <xdr:pic>
      <xdr:nvPicPr>
        <xdr:cNvPr id="56" name="Рисунок 55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9272577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200025</xdr:colOff>
      <xdr:row>16</xdr:row>
      <xdr:rowOff>104774</xdr:rowOff>
    </xdr:from>
    <xdr:to>
      <xdr:col>1</xdr:col>
      <xdr:colOff>704851</xdr:colOff>
      <xdr:row>16</xdr:row>
      <xdr:rowOff>617763</xdr:rowOff>
    </xdr:to>
    <xdr:pic>
      <xdr:nvPicPr>
        <xdr:cNvPr id="57" name="Рисунок 56" descr="DS-I203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0363" t="8493" r="26602" b="10383"/>
        <a:stretch>
          <a:fillRect/>
        </a:stretch>
      </xdr:blipFill>
      <xdr:spPr>
        <a:xfrm>
          <a:off x="228600" y="8901112"/>
          <a:ext cx="504826" cy="51298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27</xdr:row>
      <xdr:rowOff>552441</xdr:rowOff>
    </xdr:from>
    <xdr:to>
      <xdr:col>2</xdr:col>
      <xdr:colOff>745337</xdr:colOff>
      <xdr:row>27</xdr:row>
      <xdr:rowOff>771063</xdr:rowOff>
    </xdr:to>
    <xdr:pic>
      <xdr:nvPicPr>
        <xdr:cNvPr id="58" name="Рисунок 5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533047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27</xdr:row>
      <xdr:rowOff>195265</xdr:rowOff>
    </xdr:from>
    <xdr:to>
      <xdr:col>1</xdr:col>
      <xdr:colOff>764602</xdr:colOff>
      <xdr:row>27</xdr:row>
      <xdr:rowOff>614365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4" y="14973303"/>
          <a:ext cx="631253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28</xdr:row>
      <xdr:rowOff>552441</xdr:rowOff>
    </xdr:from>
    <xdr:to>
      <xdr:col>2</xdr:col>
      <xdr:colOff>745337</xdr:colOff>
      <xdr:row>28</xdr:row>
      <xdr:rowOff>771063</xdr:rowOff>
    </xdr:to>
    <xdr:pic>
      <xdr:nvPicPr>
        <xdr:cNvPr id="60" name="Рисунок 5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613057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28</xdr:row>
      <xdr:rowOff>195265</xdr:rowOff>
    </xdr:from>
    <xdr:to>
      <xdr:col>1</xdr:col>
      <xdr:colOff>764602</xdr:colOff>
      <xdr:row>28</xdr:row>
      <xdr:rowOff>614365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61924" y="15773403"/>
          <a:ext cx="631253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24</xdr:row>
      <xdr:rowOff>561966</xdr:rowOff>
    </xdr:from>
    <xdr:to>
      <xdr:col>2</xdr:col>
      <xdr:colOff>745337</xdr:colOff>
      <xdr:row>24</xdr:row>
      <xdr:rowOff>780588</xdr:rowOff>
    </xdr:to>
    <xdr:pic>
      <xdr:nvPicPr>
        <xdr:cNvPr id="62" name="Рисунок 61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3739804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100015</xdr:colOff>
      <xdr:row>24</xdr:row>
      <xdr:rowOff>242618</xdr:rowOff>
    </xdr:from>
    <xdr:to>
      <xdr:col>1</xdr:col>
      <xdr:colOff>776291</xdr:colOff>
      <xdr:row>24</xdr:row>
      <xdr:rowOff>585557</xdr:rowOff>
    </xdr:to>
    <xdr:pic>
      <xdr:nvPicPr>
        <xdr:cNvPr id="64" name="Рисунок 63" descr="DS-I21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8590" y="13420456"/>
          <a:ext cx="676276" cy="34293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47</xdr:row>
      <xdr:rowOff>647702</xdr:rowOff>
    </xdr:from>
    <xdr:to>
      <xdr:col>2</xdr:col>
      <xdr:colOff>726284</xdr:colOff>
      <xdr:row>47</xdr:row>
      <xdr:rowOff>866324</xdr:rowOff>
    </xdr:to>
    <xdr:pic>
      <xdr:nvPicPr>
        <xdr:cNvPr id="65" name="Рисунок 6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509837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47</xdr:row>
      <xdr:rowOff>319090</xdr:rowOff>
    </xdr:from>
    <xdr:to>
      <xdr:col>1</xdr:col>
      <xdr:colOff>757240</xdr:colOff>
      <xdr:row>47</xdr:row>
      <xdr:rowOff>743190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476976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52</xdr:row>
      <xdr:rowOff>638175</xdr:rowOff>
    </xdr:from>
    <xdr:to>
      <xdr:col>2</xdr:col>
      <xdr:colOff>726284</xdr:colOff>
      <xdr:row>52</xdr:row>
      <xdr:rowOff>856797</xdr:rowOff>
    </xdr:to>
    <xdr:pic>
      <xdr:nvPicPr>
        <xdr:cNvPr id="67" name="Рисунок 6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9051250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52</xdr:row>
      <xdr:rowOff>304800</xdr:rowOff>
    </xdr:from>
    <xdr:to>
      <xdr:col>1</xdr:col>
      <xdr:colOff>757240</xdr:colOff>
      <xdr:row>52</xdr:row>
      <xdr:rowOff>728900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8717875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60</xdr:row>
      <xdr:rowOff>628650</xdr:rowOff>
    </xdr:from>
    <xdr:to>
      <xdr:col>2</xdr:col>
      <xdr:colOff>726284</xdr:colOff>
      <xdr:row>60</xdr:row>
      <xdr:rowOff>847272</xdr:rowOff>
    </xdr:to>
    <xdr:pic>
      <xdr:nvPicPr>
        <xdr:cNvPr id="69" name="Рисунок 6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5975925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60</xdr:row>
      <xdr:rowOff>304800</xdr:rowOff>
    </xdr:from>
    <xdr:to>
      <xdr:col>1</xdr:col>
      <xdr:colOff>823915</xdr:colOff>
      <xdr:row>60</xdr:row>
      <xdr:rowOff>762473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9540" y="35652075"/>
          <a:ext cx="742950" cy="457673"/>
        </a:xfrm>
        <a:prstGeom prst="rect">
          <a:avLst/>
        </a:prstGeom>
      </xdr:spPr>
    </xdr:pic>
    <xdr:clientData/>
  </xdr:twoCellAnchor>
  <xdr:oneCellAnchor>
    <xdr:from>
      <xdr:col>2</xdr:col>
      <xdr:colOff>152400</xdr:colOff>
      <xdr:row>49</xdr:row>
      <xdr:rowOff>714375</xdr:rowOff>
    </xdr:from>
    <xdr:ext cx="573884" cy="218622"/>
    <xdr:pic>
      <xdr:nvPicPr>
        <xdr:cNvPr id="71" name="Рисунок 7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714625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49</xdr:row>
      <xdr:rowOff>397328</xdr:rowOff>
    </xdr:from>
    <xdr:ext cx="767444" cy="203581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268292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54</xdr:row>
      <xdr:rowOff>714375</xdr:rowOff>
    </xdr:from>
    <xdr:ext cx="573884" cy="218622"/>
    <xdr:pic>
      <xdr:nvPicPr>
        <xdr:cNvPr id="73" name="Рисунок 7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110865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54</xdr:row>
      <xdr:rowOff>397328</xdr:rowOff>
    </xdr:from>
    <xdr:ext cx="767444" cy="203581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07916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55</xdr:row>
      <xdr:rowOff>714375</xdr:rowOff>
    </xdr:from>
    <xdr:ext cx="573884" cy="218622"/>
    <xdr:pic>
      <xdr:nvPicPr>
        <xdr:cNvPr id="75" name="Рисунок 7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209925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55</xdr:row>
      <xdr:rowOff>397328</xdr:rowOff>
    </xdr:from>
    <xdr:ext cx="767444" cy="203581"/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17822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61</xdr:row>
      <xdr:rowOff>628650</xdr:rowOff>
    </xdr:from>
    <xdr:ext cx="573884" cy="218622"/>
    <xdr:pic>
      <xdr:nvPicPr>
        <xdr:cNvPr id="79" name="Рисунок 7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7957125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61</xdr:row>
      <xdr:rowOff>397328</xdr:rowOff>
    </xdr:from>
    <xdr:ext cx="767444" cy="203581"/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77258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62</xdr:row>
      <xdr:rowOff>628650</xdr:rowOff>
    </xdr:from>
    <xdr:ext cx="573884" cy="218622"/>
    <xdr:pic>
      <xdr:nvPicPr>
        <xdr:cNvPr id="81" name="Рисунок 80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8947725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62</xdr:row>
      <xdr:rowOff>397328</xdr:rowOff>
    </xdr:from>
    <xdr:ext cx="767444" cy="203581"/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8716403"/>
          <a:ext cx="767444" cy="203581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171453</xdr:colOff>
      <xdr:row>12</xdr:row>
      <xdr:rowOff>476239</xdr:rowOff>
    </xdr:from>
    <xdr:to>
      <xdr:col>2</xdr:col>
      <xdr:colOff>745337</xdr:colOff>
      <xdr:row>12</xdr:row>
      <xdr:rowOff>694861</xdr:rowOff>
    </xdr:to>
    <xdr:pic>
      <xdr:nvPicPr>
        <xdr:cNvPr id="90" name="Рисунок 8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492917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166692</xdr:colOff>
      <xdr:row>12</xdr:row>
      <xdr:rowOff>100005</xdr:rowOff>
    </xdr:from>
    <xdr:to>
      <xdr:col>1</xdr:col>
      <xdr:colOff>752878</xdr:colOff>
      <xdr:row>12</xdr:row>
      <xdr:rowOff>642930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5267" y="4552943"/>
          <a:ext cx="586186" cy="542925"/>
        </a:xfrm>
        <a:prstGeom prst="rect">
          <a:avLst/>
        </a:prstGeom>
      </xdr:spPr>
    </xdr:pic>
    <xdr:clientData/>
  </xdr:twoCellAnchor>
  <xdr:oneCellAnchor>
    <xdr:from>
      <xdr:col>2</xdr:col>
      <xdr:colOff>152400</xdr:colOff>
      <xdr:row>57</xdr:row>
      <xdr:rowOff>714375</xdr:rowOff>
    </xdr:from>
    <xdr:ext cx="573884" cy="218622"/>
    <xdr:pic>
      <xdr:nvPicPr>
        <xdr:cNvPr id="85" name="Рисунок 8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408045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57</xdr:row>
      <xdr:rowOff>397328</xdr:rowOff>
    </xdr:from>
    <xdr:ext cx="767444" cy="203581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37634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56</xdr:row>
      <xdr:rowOff>714375</xdr:rowOff>
    </xdr:from>
    <xdr:ext cx="573884" cy="218622"/>
    <xdr:pic>
      <xdr:nvPicPr>
        <xdr:cNvPr id="93" name="Рисунок 92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3089850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56</xdr:row>
      <xdr:rowOff>397328</xdr:rowOff>
    </xdr:from>
    <xdr:ext cx="767444" cy="203581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2772803"/>
          <a:ext cx="767444" cy="203581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63</xdr:row>
      <xdr:rowOff>628650</xdr:rowOff>
    </xdr:from>
    <xdr:ext cx="573884" cy="218622"/>
    <xdr:pic>
      <xdr:nvPicPr>
        <xdr:cNvPr id="95" name="Рисунок 9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9938325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63</xdr:row>
      <xdr:rowOff>397328</xdr:rowOff>
    </xdr:from>
    <xdr:ext cx="767444" cy="203581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39707003"/>
          <a:ext cx="767444" cy="203581"/>
        </a:xfrm>
        <a:prstGeom prst="rect">
          <a:avLst/>
        </a:prstGeom>
      </xdr:spPr>
    </xdr:pic>
    <xdr:clientData/>
  </xdr:oneCellAnchor>
  <xdr:twoCellAnchor editAs="oneCell">
    <xdr:from>
      <xdr:col>2</xdr:col>
      <xdr:colOff>152400</xdr:colOff>
      <xdr:row>48</xdr:row>
      <xdr:rowOff>642934</xdr:rowOff>
    </xdr:from>
    <xdr:to>
      <xdr:col>2</xdr:col>
      <xdr:colOff>726284</xdr:colOff>
      <xdr:row>48</xdr:row>
      <xdr:rowOff>861556</xdr:rowOff>
    </xdr:to>
    <xdr:pic>
      <xdr:nvPicPr>
        <xdr:cNvPr id="107" name="Рисунок 106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26808109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138115</xdr:colOff>
      <xdr:row>48</xdr:row>
      <xdr:rowOff>309556</xdr:rowOff>
    </xdr:from>
    <xdr:to>
      <xdr:col>1</xdr:col>
      <xdr:colOff>757240</xdr:colOff>
      <xdr:row>48</xdr:row>
      <xdr:rowOff>733656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835" t="4569" r="2677" b="1537"/>
        <a:stretch>
          <a:fillRect/>
        </a:stretch>
      </xdr:blipFill>
      <xdr:spPr>
        <a:xfrm>
          <a:off x="166690" y="26474731"/>
          <a:ext cx="619125" cy="4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53</xdr:row>
      <xdr:rowOff>647694</xdr:rowOff>
    </xdr:from>
    <xdr:to>
      <xdr:col>2</xdr:col>
      <xdr:colOff>726284</xdr:colOff>
      <xdr:row>53</xdr:row>
      <xdr:rowOff>866316</xdr:rowOff>
    </xdr:to>
    <xdr:pic>
      <xdr:nvPicPr>
        <xdr:cNvPr id="109" name="Рисунок 108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31765869"/>
          <a:ext cx="573884" cy="218622"/>
        </a:xfrm>
        <a:prstGeom prst="rect">
          <a:avLst/>
        </a:prstGeom>
      </xdr:spPr>
    </xdr:pic>
    <xdr:clientData/>
  </xdr:twoCellAnchor>
  <xdr:oneCellAnchor>
    <xdr:from>
      <xdr:col>2</xdr:col>
      <xdr:colOff>152400</xdr:colOff>
      <xdr:row>64</xdr:row>
      <xdr:rowOff>628650</xdr:rowOff>
    </xdr:from>
    <xdr:ext cx="573884" cy="218622"/>
    <xdr:pic>
      <xdr:nvPicPr>
        <xdr:cNvPr id="158" name="Рисунок 157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5850" y="40928925"/>
          <a:ext cx="573884" cy="218622"/>
        </a:xfrm>
        <a:prstGeom prst="rect">
          <a:avLst/>
        </a:prstGeom>
      </xdr:spPr>
    </xdr:pic>
    <xdr:clientData/>
  </xdr:oneCellAnchor>
  <xdr:oneCellAnchor>
    <xdr:from>
      <xdr:col>1</xdr:col>
      <xdr:colOff>59871</xdr:colOff>
      <xdr:row>64</xdr:row>
      <xdr:rowOff>397328</xdr:rowOff>
    </xdr:from>
    <xdr:ext cx="767444" cy="203581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8446" y="40697603"/>
          <a:ext cx="767444" cy="203581"/>
        </a:xfrm>
        <a:prstGeom prst="rect">
          <a:avLst/>
        </a:prstGeom>
      </xdr:spPr>
    </xdr:pic>
    <xdr:clientData/>
  </xdr:oneCellAnchor>
  <xdr:oneCellAnchor>
    <xdr:from>
      <xdr:col>1</xdr:col>
      <xdr:colOff>185739</xdr:colOff>
      <xdr:row>37</xdr:row>
      <xdr:rowOff>90486</xdr:rowOff>
    </xdr:from>
    <xdr:ext cx="535010" cy="542925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9250" t="7500" r="6250" b="6750"/>
        <a:stretch>
          <a:fillRect/>
        </a:stretch>
      </xdr:blipFill>
      <xdr:spPr>
        <a:xfrm>
          <a:off x="214314" y="20197761"/>
          <a:ext cx="535010" cy="542925"/>
        </a:xfrm>
        <a:prstGeom prst="rect">
          <a:avLst/>
        </a:prstGeom>
      </xdr:spPr>
    </xdr:pic>
    <xdr:clientData/>
  </xdr:oneCellAnchor>
  <xdr:twoCellAnchor editAs="oneCell">
    <xdr:from>
      <xdr:col>2</xdr:col>
      <xdr:colOff>171453</xdr:colOff>
      <xdr:row>25</xdr:row>
      <xdr:rowOff>561966</xdr:rowOff>
    </xdr:from>
    <xdr:to>
      <xdr:col>2</xdr:col>
      <xdr:colOff>745337</xdr:colOff>
      <xdr:row>25</xdr:row>
      <xdr:rowOff>780588</xdr:rowOff>
    </xdr:to>
    <xdr:pic>
      <xdr:nvPicPr>
        <xdr:cNvPr id="130" name="Рисунок 129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10768004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100015</xdr:colOff>
      <xdr:row>25</xdr:row>
      <xdr:rowOff>242618</xdr:rowOff>
    </xdr:from>
    <xdr:to>
      <xdr:col>1</xdr:col>
      <xdr:colOff>776291</xdr:colOff>
      <xdr:row>25</xdr:row>
      <xdr:rowOff>585557</xdr:rowOff>
    </xdr:to>
    <xdr:pic>
      <xdr:nvPicPr>
        <xdr:cNvPr id="162" name="Рисунок 161" descr="DS-I21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8590" y="10448656"/>
          <a:ext cx="676276" cy="342939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171453</xdr:colOff>
      <xdr:row>13</xdr:row>
      <xdr:rowOff>476239</xdr:rowOff>
    </xdr:from>
    <xdr:to>
      <xdr:col>2</xdr:col>
      <xdr:colOff>745337</xdr:colOff>
      <xdr:row>13</xdr:row>
      <xdr:rowOff>694861</xdr:rowOff>
    </xdr:to>
    <xdr:pic>
      <xdr:nvPicPr>
        <xdr:cNvPr id="165" name="Рисунок 164" descr="Hiwatch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03" y="7100877"/>
          <a:ext cx="573884" cy="218622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157166</xdr:colOff>
      <xdr:row>13</xdr:row>
      <xdr:rowOff>42855</xdr:rowOff>
    </xdr:from>
    <xdr:to>
      <xdr:col>1</xdr:col>
      <xdr:colOff>757240</xdr:colOff>
      <xdr:row>13</xdr:row>
      <xdr:rowOff>642929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85741" y="5219693"/>
          <a:ext cx="600074" cy="600074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51</xdr:row>
      <xdr:rowOff>304800</xdr:rowOff>
    </xdr:from>
    <xdr:to>
      <xdr:col>1</xdr:col>
      <xdr:colOff>823915</xdr:colOff>
      <xdr:row>51</xdr:row>
      <xdr:rowOff>762473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9540" y="35918775"/>
          <a:ext cx="742950" cy="457673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53</xdr:row>
      <xdr:rowOff>304800</xdr:rowOff>
    </xdr:from>
    <xdr:to>
      <xdr:col>1</xdr:col>
      <xdr:colOff>823915</xdr:colOff>
      <xdr:row>53</xdr:row>
      <xdr:rowOff>762473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1082" r="275" b="2361"/>
        <a:stretch>
          <a:fillRect/>
        </a:stretch>
      </xdr:blipFill>
      <xdr:spPr>
        <a:xfrm>
          <a:off x="109540" y="35918775"/>
          <a:ext cx="742950" cy="4576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176222</xdr:colOff>
      <xdr:row>13</xdr:row>
      <xdr:rowOff>157154</xdr:rowOff>
    </xdr:from>
    <xdr:to>
      <xdr:col>1</xdr:col>
      <xdr:colOff>736063</xdr:colOff>
      <xdr:row>13</xdr:row>
      <xdr:rowOff>604840</xdr:rowOff>
    </xdr:to>
    <xdr:pic>
      <xdr:nvPicPr>
        <xdr:cNvPr id="5" name="Рисунок 4" descr="CS-CV220-A0-52WFR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997" t="5916" r="2316" b="4131"/>
        <a:stretch>
          <a:fillRect/>
        </a:stretch>
      </xdr:blipFill>
      <xdr:spPr>
        <a:xfrm>
          <a:off x="209560" y="4262429"/>
          <a:ext cx="559841" cy="447686"/>
        </a:xfrm>
        <a:prstGeom prst="rect">
          <a:avLst/>
        </a:prstGeom>
      </xdr:spPr>
    </xdr:pic>
    <xdr:clientData/>
  </xdr:twoCellAnchor>
  <xdr:twoCellAnchor editAs="oneCell">
    <xdr:from>
      <xdr:col>1</xdr:col>
      <xdr:colOff>290520</xdr:colOff>
      <xdr:row>5</xdr:row>
      <xdr:rowOff>76194</xdr:rowOff>
    </xdr:from>
    <xdr:to>
      <xdr:col>1</xdr:col>
      <xdr:colOff>666753</xdr:colOff>
      <xdr:row>5</xdr:row>
      <xdr:rowOff>649878</xdr:rowOff>
    </xdr:to>
    <xdr:pic>
      <xdr:nvPicPr>
        <xdr:cNvPr id="6" name="Рисунок 5" descr="C2C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261" t="4242" r="7759" b="5677"/>
        <a:stretch>
          <a:fillRect/>
        </a:stretch>
      </xdr:blipFill>
      <xdr:spPr>
        <a:xfrm>
          <a:off x="323858" y="1285869"/>
          <a:ext cx="376233" cy="573684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115252</xdr:colOff>
      <xdr:row>37</xdr:row>
      <xdr:rowOff>62865</xdr:rowOff>
    </xdr:from>
    <xdr:to>
      <xdr:col>1</xdr:col>
      <xdr:colOff>752115</xdr:colOff>
      <xdr:row>37</xdr:row>
      <xdr:rowOff>677228</xdr:rowOff>
    </xdr:to>
    <xdr:pic>
      <xdr:nvPicPr>
        <xdr:cNvPr id="7" name="Рисунок 6" descr="A1_KIT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21458" t="5185" r="25469" b="3796"/>
        <a:stretch>
          <a:fillRect/>
        </a:stretch>
      </xdr:blipFill>
      <xdr:spPr>
        <a:xfrm>
          <a:off x="145732" y="14998065"/>
          <a:ext cx="636863" cy="61436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44</xdr:row>
      <xdr:rowOff>76194</xdr:rowOff>
    </xdr:from>
    <xdr:to>
      <xdr:col>1</xdr:col>
      <xdr:colOff>795338</xdr:colOff>
      <xdr:row>44</xdr:row>
      <xdr:rowOff>665173</xdr:rowOff>
    </xdr:to>
    <xdr:pic>
      <xdr:nvPicPr>
        <xdr:cNvPr id="8" name="Рисунок 7" descr="31EAUhER3SL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9063" y="14239869"/>
          <a:ext cx="709613" cy="588979"/>
        </a:xfrm>
        <a:prstGeom prst="rect">
          <a:avLst/>
        </a:prstGeom>
      </xdr:spPr>
    </xdr:pic>
    <xdr:clientData/>
  </xdr:twoCellAnchor>
  <xdr:twoCellAnchor editAs="oneCell">
    <xdr:from>
      <xdr:col>1</xdr:col>
      <xdr:colOff>338141</xdr:colOff>
      <xdr:row>41</xdr:row>
      <xdr:rowOff>61909</xdr:rowOff>
    </xdr:from>
    <xdr:to>
      <xdr:col>1</xdr:col>
      <xdr:colOff>571081</xdr:colOff>
      <xdr:row>41</xdr:row>
      <xdr:rowOff>661989</xdr:rowOff>
    </xdr:to>
    <xdr:pic>
      <xdr:nvPicPr>
        <xdr:cNvPr id="9" name="Рисунок 8" descr="T6-2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31546" r="29636"/>
        <a:stretch>
          <a:fillRect/>
        </a:stretch>
      </xdr:blipFill>
      <xdr:spPr>
        <a:xfrm>
          <a:off x="371479" y="17845084"/>
          <a:ext cx="232940" cy="60008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39</xdr:row>
      <xdr:rowOff>85715</xdr:rowOff>
    </xdr:from>
    <xdr:to>
      <xdr:col>1</xdr:col>
      <xdr:colOff>652462</xdr:colOff>
      <xdr:row>39</xdr:row>
      <xdr:rowOff>654900</xdr:rowOff>
    </xdr:to>
    <xdr:pic>
      <xdr:nvPicPr>
        <xdr:cNvPr id="10" name="Рисунок 9" descr="K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2293" t="11600" r="25265" b="16400"/>
        <a:stretch>
          <a:fillRect/>
        </a:stretch>
      </xdr:blipFill>
      <xdr:spPr>
        <a:xfrm>
          <a:off x="295276" y="11353790"/>
          <a:ext cx="390524" cy="56918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42</xdr:row>
      <xdr:rowOff>47616</xdr:rowOff>
    </xdr:from>
    <xdr:to>
      <xdr:col>1</xdr:col>
      <xdr:colOff>657225</xdr:colOff>
      <xdr:row>42</xdr:row>
      <xdr:rowOff>672206</xdr:rowOff>
    </xdr:to>
    <xdr:pic>
      <xdr:nvPicPr>
        <xdr:cNvPr id="11" name="Рисунок 10" descr="T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7200" r="15700"/>
        <a:stretch>
          <a:fillRect/>
        </a:stretch>
      </xdr:blipFill>
      <xdr:spPr>
        <a:xfrm>
          <a:off x="271463" y="12763491"/>
          <a:ext cx="419100" cy="624590"/>
        </a:xfrm>
        <a:prstGeom prst="rect">
          <a:avLst/>
        </a:prstGeom>
      </xdr:spPr>
    </xdr:pic>
    <xdr:clientData/>
  </xdr:twoCellAnchor>
  <xdr:twoCellAnchor editAs="oneCell">
    <xdr:from>
      <xdr:col>1</xdr:col>
      <xdr:colOff>280988</xdr:colOff>
      <xdr:row>45</xdr:row>
      <xdr:rowOff>47618</xdr:rowOff>
    </xdr:from>
    <xdr:to>
      <xdr:col>1</xdr:col>
      <xdr:colOff>606461</xdr:colOff>
      <xdr:row>45</xdr:row>
      <xdr:rowOff>685799</xdr:rowOff>
    </xdr:to>
    <xdr:pic>
      <xdr:nvPicPr>
        <xdr:cNvPr id="12" name="Рисунок 11" descr="T9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4500" r="24500"/>
        <a:stretch>
          <a:fillRect/>
        </a:stretch>
      </xdr:blipFill>
      <xdr:spPr>
        <a:xfrm>
          <a:off x="314326" y="14935193"/>
          <a:ext cx="325473" cy="63818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166690</xdr:colOff>
      <xdr:row>43</xdr:row>
      <xdr:rowOff>76193</xdr:rowOff>
    </xdr:from>
    <xdr:to>
      <xdr:col>1</xdr:col>
      <xdr:colOff>747715</xdr:colOff>
      <xdr:row>43</xdr:row>
      <xdr:rowOff>660112</xdr:rowOff>
    </xdr:to>
    <xdr:pic>
      <xdr:nvPicPr>
        <xdr:cNvPr id="13" name="Рисунок 12" descr="CS-T4-A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6947" t="12691" r="8526" b="9131"/>
        <a:stretch>
          <a:fillRect/>
        </a:stretch>
      </xdr:blipFill>
      <xdr:spPr>
        <a:xfrm>
          <a:off x="200028" y="13515968"/>
          <a:ext cx="581025" cy="58391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5</xdr:row>
      <xdr:rowOff>485752</xdr:rowOff>
    </xdr:from>
    <xdr:to>
      <xdr:col>2</xdr:col>
      <xdr:colOff>798913</xdr:colOff>
      <xdr:row>6</xdr:row>
      <xdr:rowOff>4740</xdr:rowOff>
    </xdr:to>
    <xdr:pic>
      <xdr:nvPicPr>
        <xdr:cNvPr id="15" name="Рисунок 14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71552" y="169542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8</xdr:row>
      <xdr:rowOff>447653</xdr:rowOff>
    </xdr:from>
    <xdr:to>
      <xdr:col>2</xdr:col>
      <xdr:colOff>794150</xdr:colOff>
      <xdr:row>8</xdr:row>
      <xdr:rowOff>690541</xdr:rowOff>
    </xdr:to>
    <xdr:pic>
      <xdr:nvPicPr>
        <xdr:cNvPr id="16" name="Рисунок 15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2381228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13</xdr:row>
      <xdr:rowOff>442891</xdr:rowOff>
    </xdr:from>
    <xdr:to>
      <xdr:col>2</xdr:col>
      <xdr:colOff>794150</xdr:colOff>
      <xdr:row>13</xdr:row>
      <xdr:rowOff>685779</xdr:rowOff>
    </xdr:to>
    <xdr:pic>
      <xdr:nvPicPr>
        <xdr:cNvPr id="17" name="Рисунок 16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4548166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20</xdr:row>
      <xdr:rowOff>447656</xdr:rowOff>
    </xdr:from>
    <xdr:to>
      <xdr:col>2</xdr:col>
      <xdr:colOff>794150</xdr:colOff>
      <xdr:row>20</xdr:row>
      <xdr:rowOff>690544</xdr:rowOff>
    </xdr:to>
    <xdr:pic>
      <xdr:nvPicPr>
        <xdr:cNvPr id="19" name="Рисунок 18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6724631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25</xdr:row>
      <xdr:rowOff>447705</xdr:rowOff>
    </xdr:from>
    <xdr:to>
      <xdr:col>2</xdr:col>
      <xdr:colOff>803676</xdr:colOff>
      <xdr:row>25</xdr:row>
      <xdr:rowOff>690593</xdr:rowOff>
    </xdr:to>
    <xdr:pic>
      <xdr:nvPicPr>
        <xdr:cNvPr id="20" name="Рисунок 19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003938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94305</xdr:colOff>
      <xdr:row>37</xdr:row>
      <xdr:rowOff>455370</xdr:rowOff>
    </xdr:from>
    <xdr:to>
      <xdr:col>2</xdr:col>
      <xdr:colOff>797966</xdr:colOff>
      <xdr:row>37</xdr:row>
      <xdr:rowOff>697306</xdr:rowOff>
    </xdr:to>
    <xdr:pic>
      <xdr:nvPicPr>
        <xdr:cNvPr id="21" name="Рисунок 20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2518" y="10275645"/>
          <a:ext cx="703661" cy="241936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39</xdr:row>
      <xdr:rowOff>452494</xdr:rowOff>
    </xdr:from>
    <xdr:to>
      <xdr:col>2</xdr:col>
      <xdr:colOff>803676</xdr:colOff>
      <xdr:row>39</xdr:row>
      <xdr:rowOff>695382</xdr:rowOff>
    </xdr:to>
    <xdr:pic>
      <xdr:nvPicPr>
        <xdr:cNvPr id="22" name="Рисунок 21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1720569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41</xdr:row>
      <xdr:rowOff>452472</xdr:rowOff>
    </xdr:from>
    <xdr:to>
      <xdr:col>2</xdr:col>
      <xdr:colOff>798913</xdr:colOff>
      <xdr:row>41</xdr:row>
      <xdr:rowOff>695360</xdr:rowOff>
    </xdr:to>
    <xdr:pic>
      <xdr:nvPicPr>
        <xdr:cNvPr id="23" name="Рисунок 22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5" y="1244444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42</xdr:row>
      <xdr:rowOff>452461</xdr:rowOff>
    </xdr:from>
    <xdr:to>
      <xdr:col>2</xdr:col>
      <xdr:colOff>803676</xdr:colOff>
      <xdr:row>42</xdr:row>
      <xdr:rowOff>695349</xdr:rowOff>
    </xdr:to>
    <xdr:pic>
      <xdr:nvPicPr>
        <xdr:cNvPr id="24" name="Рисунок 23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3168336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104778</xdr:colOff>
      <xdr:row>43</xdr:row>
      <xdr:rowOff>452450</xdr:rowOff>
    </xdr:from>
    <xdr:to>
      <xdr:col>2</xdr:col>
      <xdr:colOff>808439</xdr:colOff>
      <xdr:row>43</xdr:row>
      <xdr:rowOff>695338</xdr:rowOff>
    </xdr:to>
    <xdr:pic>
      <xdr:nvPicPr>
        <xdr:cNvPr id="25" name="Рисунок 24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2991" y="13892225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104778</xdr:colOff>
      <xdr:row>44</xdr:row>
      <xdr:rowOff>452439</xdr:rowOff>
    </xdr:from>
    <xdr:to>
      <xdr:col>2</xdr:col>
      <xdr:colOff>808439</xdr:colOff>
      <xdr:row>44</xdr:row>
      <xdr:rowOff>695327</xdr:rowOff>
    </xdr:to>
    <xdr:pic>
      <xdr:nvPicPr>
        <xdr:cNvPr id="26" name="Рисунок 25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2991" y="14616114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104778</xdr:colOff>
      <xdr:row>45</xdr:row>
      <xdr:rowOff>452428</xdr:rowOff>
    </xdr:from>
    <xdr:to>
      <xdr:col>2</xdr:col>
      <xdr:colOff>808439</xdr:colOff>
      <xdr:row>45</xdr:row>
      <xdr:rowOff>695316</xdr:rowOff>
    </xdr:to>
    <xdr:pic>
      <xdr:nvPicPr>
        <xdr:cNvPr id="27" name="Рисунок 26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2991" y="15340003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10</xdr:row>
      <xdr:rowOff>447653</xdr:rowOff>
    </xdr:from>
    <xdr:to>
      <xdr:col>2</xdr:col>
      <xdr:colOff>794150</xdr:colOff>
      <xdr:row>10</xdr:row>
      <xdr:rowOff>690541</xdr:rowOff>
    </xdr:to>
    <xdr:pic>
      <xdr:nvPicPr>
        <xdr:cNvPr id="35" name="Рисунок 34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3829028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10</xdr:row>
      <xdr:rowOff>52379</xdr:rowOff>
    </xdr:from>
    <xdr:to>
      <xdr:col>1</xdr:col>
      <xdr:colOff>627991</xdr:colOff>
      <xdr:row>10</xdr:row>
      <xdr:rowOff>661987</xdr:rowOff>
    </xdr:to>
    <xdr:pic>
      <xdr:nvPicPr>
        <xdr:cNvPr id="36" name="Рисунок 35" descr="C2W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31750" t="4667" r="31000" b="4333"/>
        <a:stretch>
          <a:fillRect/>
        </a:stretch>
      </xdr:blipFill>
      <xdr:spPr>
        <a:xfrm>
          <a:off x="328613" y="3433754"/>
          <a:ext cx="332716" cy="60960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17</xdr:row>
      <xdr:rowOff>447656</xdr:rowOff>
    </xdr:from>
    <xdr:to>
      <xdr:col>2</xdr:col>
      <xdr:colOff>794150</xdr:colOff>
      <xdr:row>17</xdr:row>
      <xdr:rowOff>690544</xdr:rowOff>
    </xdr:to>
    <xdr:pic>
      <xdr:nvPicPr>
        <xdr:cNvPr id="39" name="Рисунок 38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6000731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114306</xdr:colOff>
      <xdr:row>17</xdr:row>
      <xdr:rowOff>161925</xdr:rowOff>
    </xdr:from>
    <xdr:to>
      <xdr:col>1</xdr:col>
      <xdr:colOff>796706</xdr:colOff>
      <xdr:row>17</xdr:row>
      <xdr:rowOff>576618</xdr:rowOff>
    </xdr:to>
    <xdr:pic>
      <xdr:nvPicPr>
        <xdr:cNvPr id="40" name="Рисунок 39" descr="C3C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13385" t="11111" r="16250" b="12870"/>
        <a:stretch>
          <a:fillRect/>
        </a:stretch>
      </xdr:blipFill>
      <xdr:spPr>
        <a:xfrm>
          <a:off x="147644" y="5715000"/>
          <a:ext cx="682400" cy="414693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15</xdr:row>
      <xdr:rowOff>447655</xdr:rowOff>
    </xdr:from>
    <xdr:to>
      <xdr:col>2</xdr:col>
      <xdr:colOff>794150</xdr:colOff>
      <xdr:row>15</xdr:row>
      <xdr:rowOff>690543</xdr:rowOff>
    </xdr:to>
    <xdr:pic>
      <xdr:nvPicPr>
        <xdr:cNvPr id="41" name="Рисунок 40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527683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209559</xdr:colOff>
      <xdr:row>15</xdr:row>
      <xdr:rowOff>104770</xdr:rowOff>
    </xdr:from>
    <xdr:to>
      <xdr:col>1</xdr:col>
      <xdr:colOff>715250</xdr:colOff>
      <xdr:row>15</xdr:row>
      <xdr:rowOff>628652</xdr:rowOff>
    </xdr:to>
    <xdr:pic>
      <xdr:nvPicPr>
        <xdr:cNvPr id="42" name="Рисунок 41" descr="Mini_360_Plu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17149" t="17117" r="16941" b="18018"/>
        <a:stretch>
          <a:fillRect/>
        </a:stretch>
      </xdr:blipFill>
      <xdr:spPr>
        <a:xfrm>
          <a:off x="242897" y="4933945"/>
          <a:ext cx="505691" cy="52388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104778</xdr:colOff>
      <xdr:row>38</xdr:row>
      <xdr:rowOff>452505</xdr:rowOff>
    </xdr:from>
    <xdr:to>
      <xdr:col>2</xdr:col>
      <xdr:colOff>808439</xdr:colOff>
      <xdr:row>38</xdr:row>
      <xdr:rowOff>695393</xdr:rowOff>
    </xdr:to>
    <xdr:pic>
      <xdr:nvPicPr>
        <xdr:cNvPr id="50" name="Рисунок 49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42991" y="1099668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161931</xdr:colOff>
      <xdr:row>38</xdr:row>
      <xdr:rowOff>76194</xdr:rowOff>
    </xdr:from>
    <xdr:to>
      <xdr:col>1</xdr:col>
      <xdr:colOff>685306</xdr:colOff>
      <xdr:row>38</xdr:row>
      <xdr:rowOff>657219</xdr:rowOff>
    </xdr:to>
    <xdr:pic>
      <xdr:nvPicPr>
        <xdr:cNvPr id="51" name="Рисунок 50" descr="A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833" t="6167" r="15000" b="8167"/>
        <a:stretch>
          <a:fillRect/>
        </a:stretch>
      </xdr:blipFill>
      <xdr:spPr>
        <a:xfrm>
          <a:off x="195269" y="10620369"/>
          <a:ext cx="523375" cy="581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32</xdr:row>
      <xdr:rowOff>447705</xdr:rowOff>
    </xdr:from>
    <xdr:to>
      <xdr:col>2</xdr:col>
      <xdr:colOff>803676</xdr:colOff>
      <xdr:row>32</xdr:row>
      <xdr:rowOff>690593</xdr:rowOff>
    </xdr:to>
    <xdr:pic>
      <xdr:nvPicPr>
        <xdr:cNvPr id="66" name="Рисунок 65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003938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290520</xdr:colOff>
      <xdr:row>7</xdr:row>
      <xdr:rowOff>76194</xdr:rowOff>
    </xdr:from>
    <xdr:to>
      <xdr:col>1</xdr:col>
      <xdr:colOff>666753</xdr:colOff>
      <xdr:row>7</xdr:row>
      <xdr:rowOff>649878</xdr:rowOff>
    </xdr:to>
    <xdr:pic>
      <xdr:nvPicPr>
        <xdr:cNvPr id="69" name="Рисунок 68" descr="C2C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261" t="4242" r="7759" b="5677"/>
        <a:stretch>
          <a:fillRect/>
        </a:stretch>
      </xdr:blipFill>
      <xdr:spPr>
        <a:xfrm>
          <a:off x="323858" y="1285869"/>
          <a:ext cx="376233" cy="5736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7</xdr:row>
      <xdr:rowOff>447652</xdr:rowOff>
    </xdr:from>
    <xdr:to>
      <xdr:col>2</xdr:col>
      <xdr:colOff>798913</xdr:colOff>
      <xdr:row>7</xdr:row>
      <xdr:rowOff>690540</xdr:rowOff>
    </xdr:to>
    <xdr:pic>
      <xdr:nvPicPr>
        <xdr:cNvPr id="76" name="Рисунок 75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5" y="165732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11</xdr:row>
      <xdr:rowOff>447652</xdr:rowOff>
    </xdr:from>
    <xdr:to>
      <xdr:col>2</xdr:col>
      <xdr:colOff>798913</xdr:colOff>
      <xdr:row>11</xdr:row>
      <xdr:rowOff>690540</xdr:rowOff>
    </xdr:to>
    <xdr:pic>
      <xdr:nvPicPr>
        <xdr:cNvPr id="77" name="Рисунок 76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5" y="238122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180973</xdr:colOff>
      <xdr:row>11</xdr:row>
      <xdr:rowOff>90488</xdr:rowOff>
    </xdr:from>
    <xdr:to>
      <xdr:col>1</xdr:col>
      <xdr:colOff>723905</xdr:colOff>
      <xdr:row>11</xdr:row>
      <xdr:rowOff>633420</xdr:rowOff>
    </xdr:to>
    <xdr:pic>
      <xdr:nvPicPr>
        <xdr:cNvPr id="78" name="Рисунок 77" descr="C6P-1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contrast="10000"/>
        </a:blip>
        <a:stretch>
          <a:fillRect/>
        </a:stretch>
      </xdr:blipFill>
      <xdr:spPr>
        <a:xfrm>
          <a:off x="214311" y="4919663"/>
          <a:ext cx="542932" cy="54293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32</xdr:row>
      <xdr:rowOff>109536</xdr:rowOff>
    </xdr:from>
    <xdr:to>
      <xdr:col>1</xdr:col>
      <xdr:colOff>800100</xdr:colOff>
      <xdr:row>32</xdr:row>
      <xdr:rowOff>638173</xdr:rowOff>
    </xdr:to>
    <xdr:pic>
      <xdr:nvPicPr>
        <xdr:cNvPr id="79" name="Рисунок 78" descr="CS-CMT-BOXA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8589" y="10196511"/>
          <a:ext cx="704849" cy="528637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9</xdr:row>
      <xdr:rowOff>447653</xdr:rowOff>
    </xdr:from>
    <xdr:to>
      <xdr:col>2</xdr:col>
      <xdr:colOff>794150</xdr:colOff>
      <xdr:row>9</xdr:row>
      <xdr:rowOff>690541</xdr:rowOff>
    </xdr:to>
    <xdr:pic>
      <xdr:nvPicPr>
        <xdr:cNvPr id="111" name="Рисунок 110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3829028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133353</xdr:colOff>
      <xdr:row>9</xdr:row>
      <xdr:rowOff>95249</xdr:rowOff>
    </xdr:from>
    <xdr:to>
      <xdr:col>1</xdr:col>
      <xdr:colOff>461434</xdr:colOff>
      <xdr:row>9</xdr:row>
      <xdr:rowOff>635249</xdr:rowOff>
    </xdr:to>
    <xdr:pic>
      <xdr:nvPicPr>
        <xdr:cNvPr id="114" name="Рисунок 113" descr="C2miniPlus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1370" t="3562" r="21370" b="2192"/>
        <a:stretch>
          <a:fillRect/>
        </a:stretch>
      </xdr:blipFill>
      <xdr:spPr>
        <a:xfrm>
          <a:off x="166691" y="4200524"/>
          <a:ext cx="328081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471488</xdr:colOff>
      <xdr:row>9</xdr:row>
      <xdr:rowOff>96230</xdr:rowOff>
    </xdr:from>
    <xdr:to>
      <xdr:col>1</xdr:col>
      <xdr:colOff>793570</xdr:colOff>
      <xdr:row>9</xdr:row>
      <xdr:rowOff>629030</xdr:rowOff>
    </xdr:to>
    <xdr:pic>
      <xdr:nvPicPr>
        <xdr:cNvPr id="115" name="Рисунок 114" descr="C2miniPlus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24091" t="6091" r="22273" b="5182"/>
        <a:stretch>
          <a:fillRect/>
        </a:stretch>
      </xdr:blipFill>
      <xdr:spPr>
        <a:xfrm>
          <a:off x="504826" y="4201505"/>
          <a:ext cx="322082" cy="532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40</xdr:row>
      <xdr:rowOff>452472</xdr:rowOff>
    </xdr:from>
    <xdr:to>
      <xdr:col>2</xdr:col>
      <xdr:colOff>798913</xdr:colOff>
      <xdr:row>40</xdr:row>
      <xdr:rowOff>695360</xdr:rowOff>
    </xdr:to>
    <xdr:pic>
      <xdr:nvPicPr>
        <xdr:cNvPr id="119" name="Рисунок 118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5" y="1534004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40</xdr:row>
      <xdr:rowOff>128588</xdr:rowOff>
    </xdr:from>
    <xdr:to>
      <xdr:col>1</xdr:col>
      <xdr:colOff>714375</xdr:colOff>
      <xdr:row>40</xdr:row>
      <xdr:rowOff>591732</xdr:rowOff>
    </xdr:to>
    <xdr:pic>
      <xdr:nvPicPr>
        <xdr:cNvPr id="112" name="Рисунок 111" descr="T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04788" y="14501813"/>
          <a:ext cx="542925" cy="463144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27</xdr:row>
      <xdr:rowOff>447705</xdr:rowOff>
    </xdr:from>
    <xdr:to>
      <xdr:col>2</xdr:col>
      <xdr:colOff>803676</xdr:colOff>
      <xdr:row>27</xdr:row>
      <xdr:rowOff>690593</xdr:rowOff>
    </xdr:to>
    <xdr:pic>
      <xdr:nvPicPr>
        <xdr:cNvPr id="118" name="Рисунок 117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007748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100015</xdr:colOff>
      <xdr:row>26</xdr:row>
      <xdr:rowOff>447705</xdr:rowOff>
    </xdr:from>
    <xdr:to>
      <xdr:col>2</xdr:col>
      <xdr:colOff>803676</xdr:colOff>
      <xdr:row>26</xdr:row>
      <xdr:rowOff>690593</xdr:rowOff>
    </xdr:to>
    <xdr:pic>
      <xdr:nvPicPr>
        <xdr:cNvPr id="121" name="Рисунок 120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8228" y="1007748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104779</xdr:colOff>
      <xdr:row>27</xdr:row>
      <xdr:rowOff>38098</xdr:rowOff>
    </xdr:from>
    <xdr:to>
      <xdr:col>1</xdr:col>
      <xdr:colOff>819153</xdr:colOff>
      <xdr:row>27</xdr:row>
      <xdr:rowOff>684869</xdr:rowOff>
    </xdr:to>
    <xdr:pic>
      <xdr:nvPicPr>
        <xdr:cNvPr id="122" name="Рисунок 121" descr="x3c_main.pn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contrast="-10000"/>
        </a:blip>
        <a:srcRect l="6809" t="10323" r="5957" b="12258"/>
        <a:stretch>
          <a:fillRect/>
        </a:stretch>
      </xdr:blipFill>
      <xdr:spPr>
        <a:xfrm>
          <a:off x="138117" y="11115673"/>
          <a:ext cx="714374" cy="646771"/>
        </a:xfrm>
        <a:prstGeom prst="rect">
          <a:avLst/>
        </a:prstGeom>
      </xdr:spPr>
    </xdr:pic>
    <xdr:clientData/>
  </xdr:twoCellAnchor>
  <xdr:oneCellAnchor>
    <xdr:from>
      <xdr:col>1</xdr:col>
      <xdr:colOff>90488</xdr:colOff>
      <xdr:row>25</xdr:row>
      <xdr:rowOff>114302</xdr:rowOff>
    </xdr:from>
    <xdr:ext cx="706311" cy="509587"/>
    <xdr:pic>
      <xdr:nvPicPr>
        <xdr:cNvPr id="123" name="图片 5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966" t="7093" r="2331" b="3203"/>
        <a:stretch>
          <a:fillRect/>
        </a:stretch>
      </xdr:blipFill>
      <xdr:spPr>
        <a:xfrm>
          <a:off x="123826" y="9744077"/>
          <a:ext cx="706311" cy="509587"/>
        </a:xfrm>
        <a:prstGeom prst="rect">
          <a:avLst/>
        </a:prstGeom>
      </xdr:spPr>
    </xdr:pic>
    <xdr:clientData/>
  </xdr:oneCellAnchor>
  <xdr:oneCellAnchor>
    <xdr:from>
      <xdr:col>1</xdr:col>
      <xdr:colOff>90488</xdr:colOff>
      <xdr:row>26</xdr:row>
      <xdr:rowOff>114302</xdr:rowOff>
    </xdr:from>
    <xdr:ext cx="706311" cy="509587"/>
    <xdr:pic>
      <xdr:nvPicPr>
        <xdr:cNvPr id="124" name="图片 5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966" t="7093" r="2331" b="3203"/>
        <a:stretch>
          <a:fillRect/>
        </a:stretch>
      </xdr:blipFill>
      <xdr:spPr>
        <a:xfrm>
          <a:off x="123826" y="9744077"/>
          <a:ext cx="706311" cy="509587"/>
        </a:xfrm>
        <a:prstGeom prst="rect">
          <a:avLst/>
        </a:prstGeom>
      </xdr:spPr>
    </xdr:pic>
    <xdr:clientData/>
  </xdr:oneCellAnchor>
  <xdr:twoCellAnchor editAs="oneCell">
    <xdr:from>
      <xdr:col>2</xdr:col>
      <xdr:colOff>90489</xdr:colOff>
      <xdr:row>16</xdr:row>
      <xdr:rowOff>447655</xdr:rowOff>
    </xdr:from>
    <xdr:to>
      <xdr:col>2</xdr:col>
      <xdr:colOff>794150</xdr:colOff>
      <xdr:row>16</xdr:row>
      <xdr:rowOff>690543</xdr:rowOff>
    </xdr:to>
    <xdr:pic>
      <xdr:nvPicPr>
        <xdr:cNvPr id="126" name="Рисунок 125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744853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176210</xdr:colOff>
      <xdr:row>16</xdr:row>
      <xdr:rowOff>66668</xdr:rowOff>
    </xdr:from>
    <xdr:to>
      <xdr:col>1</xdr:col>
      <xdr:colOff>729950</xdr:colOff>
      <xdr:row>16</xdr:row>
      <xdr:rowOff>695318</xdr:rowOff>
    </xdr:to>
    <xdr:pic>
      <xdr:nvPicPr>
        <xdr:cNvPr id="127" name="Рисунок 126" descr="mini360 Plus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10000" t="6800" r="11000" b="3513"/>
        <a:stretch>
          <a:fillRect/>
        </a:stretch>
      </xdr:blipFill>
      <xdr:spPr>
        <a:xfrm>
          <a:off x="209548" y="7791443"/>
          <a:ext cx="553740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18</xdr:row>
      <xdr:rowOff>447656</xdr:rowOff>
    </xdr:from>
    <xdr:to>
      <xdr:col>2</xdr:col>
      <xdr:colOff>794150</xdr:colOff>
      <xdr:row>18</xdr:row>
      <xdr:rowOff>690544</xdr:rowOff>
    </xdr:to>
    <xdr:pic>
      <xdr:nvPicPr>
        <xdr:cNvPr id="129" name="Рисунок 128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11068031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119070</xdr:colOff>
      <xdr:row>18</xdr:row>
      <xdr:rowOff>147015</xdr:rowOff>
    </xdr:from>
    <xdr:to>
      <xdr:col>1</xdr:col>
      <xdr:colOff>772225</xdr:colOff>
      <xdr:row>18</xdr:row>
      <xdr:rowOff>588943</xdr:rowOff>
    </xdr:to>
    <xdr:pic>
      <xdr:nvPicPr>
        <xdr:cNvPr id="130" name="Рисунок 129" descr="415QP0U33EL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9800" t="26600" r="3000" b="14400"/>
        <a:stretch>
          <a:fillRect/>
        </a:stretch>
      </xdr:blipFill>
      <xdr:spPr>
        <a:xfrm>
          <a:off x="152408" y="10767390"/>
          <a:ext cx="653155" cy="441928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19</xdr:row>
      <xdr:rowOff>447656</xdr:rowOff>
    </xdr:from>
    <xdr:to>
      <xdr:col>2</xdr:col>
      <xdr:colOff>794150</xdr:colOff>
      <xdr:row>19</xdr:row>
      <xdr:rowOff>690544</xdr:rowOff>
    </xdr:to>
    <xdr:pic>
      <xdr:nvPicPr>
        <xdr:cNvPr id="132" name="Рисунок 131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11068031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142880</xdr:colOff>
      <xdr:row>19</xdr:row>
      <xdr:rowOff>114299</xdr:rowOff>
    </xdr:from>
    <xdr:to>
      <xdr:col>1</xdr:col>
      <xdr:colOff>756850</xdr:colOff>
      <xdr:row>19</xdr:row>
      <xdr:rowOff>604838</xdr:rowOff>
    </xdr:to>
    <xdr:pic>
      <xdr:nvPicPr>
        <xdr:cNvPr id="134" name="Рисунок 133" descr="Husky Ai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992" t="10234" b="4876"/>
        <a:stretch>
          <a:fillRect/>
        </a:stretch>
      </xdr:blipFill>
      <xdr:spPr>
        <a:xfrm>
          <a:off x="176218" y="10010774"/>
          <a:ext cx="613970" cy="49053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142880</xdr:colOff>
      <xdr:row>20</xdr:row>
      <xdr:rowOff>114299</xdr:rowOff>
    </xdr:from>
    <xdr:to>
      <xdr:col>1</xdr:col>
      <xdr:colOff>756850</xdr:colOff>
      <xdr:row>20</xdr:row>
      <xdr:rowOff>604838</xdr:rowOff>
    </xdr:to>
    <xdr:pic>
      <xdr:nvPicPr>
        <xdr:cNvPr id="135" name="Рисунок 134" descr="Husky Air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1992" t="10234" b="4876"/>
        <a:stretch>
          <a:fillRect/>
        </a:stretch>
      </xdr:blipFill>
      <xdr:spPr>
        <a:xfrm>
          <a:off x="176218" y="10010774"/>
          <a:ext cx="613970" cy="49053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8</xdr:row>
      <xdr:rowOff>119062</xdr:rowOff>
    </xdr:from>
    <xdr:to>
      <xdr:col>1</xdr:col>
      <xdr:colOff>640466</xdr:colOff>
      <xdr:row>8</xdr:row>
      <xdr:rowOff>623062</xdr:rowOff>
    </xdr:to>
    <xdr:pic>
      <xdr:nvPicPr>
        <xdr:cNvPr id="136" name="Рисунок 135" descr="C2mini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28614" y="2776537"/>
          <a:ext cx="345190" cy="504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90489</xdr:colOff>
      <xdr:row>14</xdr:row>
      <xdr:rowOff>447655</xdr:rowOff>
    </xdr:from>
    <xdr:to>
      <xdr:col>2</xdr:col>
      <xdr:colOff>794150</xdr:colOff>
      <xdr:row>14</xdr:row>
      <xdr:rowOff>690543</xdr:rowOff>
    </xdr:to>
    <xdr:pic>
      <xdr:nvPicPr>
        <xdr:cNvPr id="117" name="Рисунок 116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28702" y="7448530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257176</xdr:colOff>
      <xdr:row>14</xdr:row>
      <xdr:rowOff>71437</xdr:rowOff>
    </xdr:from>
    <xdr:to>
      <xdr:col>1</xdr:col>
      <xdr:colOff>675140</xdr:colOff>
      <xdr:row>14</xdr:row>
      <xdr:rowOff>642938</xdr:rowOff>
    </xdr:to>
    <xdr:pic>
      <xdr:nvPicPr>
        <xdr:cNvPr id="137" name="Рисунок 136" descr="C6H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0514" y="6348412"/>
          <a:ext cx="417964" cy="5715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12</xdr:row>
      <xdr:rowOff>447652</xdr:rowOff>
    </xdr:from>
    <xdr:to>
      <xdr:col>2</xdr:col>
      <xdr:colOff>798913</xdr:colOff>
      <xdr:row>12</xdr:row>
      <xdr:rowOff>690540</xdr:rowOff>
    </xdr:to>
    <xdr:pic>
      <xdr:nvPicPr>
        <xdr:cNvPr id="142" name="Рисунок 141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3465" y="5276827"/>
          <a:ext cx="703661" cy="24288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</xdr:row>
      <xdr:rowOff>47627</xdr:rowOff>
    </xdr:from>
    <xdr:to>
      <xdr:col>1</xdr:col>
      <xdr:colOff>790575</xdr:colOff>
      <xdr:row>12</xdr:row>
      <xdr:rowOff>687427</xdr:rowOff>
    </xdr:to>
    <xdr:pic>
      <xdr:nvPicPr>
        <xdr:cNvPr id="143" name="Рисунок 142" descr="Mini Trooper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442" b="4951"/>
        <a:stretch>
          <a:fillRect/>
        </a:stretch>
      </xdr:blipFill>
      <xdr:spPr>
        <a:xfrm>
          <a:off x="147638" y="5600702"/>
          <a:ext cx="676275" cy="639800"/>
        </a:xfrm>
        <a:prstGeom prst="rect">
          <a:avLst/>
        </a:prstGeom>
      </xdr:spPr>
    </xdr:pic>
    <xdr:clientData/>
  </xdr:twoCellAnchor>
  <xdr:twoCellAnchor editAs="oneCell">
    <xdr:from>
      <xdr:col>1</xdr:col>
      <xdr:colOff>290520</xdr:colOff>
      <xdr:row>6</xdr:row>
      <xdr:rowOff>76194</xdr:rowOff>
    </xdr:from>
    <xdr:to>
      <xdr:col>1</xdr:col>
      <xdr:colOff>666753</xdr:colOff>
      <xdr:row>6</xdr:row>
      <xdr:rowOff>649878</xdr:rowOff>
    </xdr:to>
    <xdr:pic>
      <xdr:nvPicPr>
        <xdr:cNvPr id="138" name="Рисунок 137" descr="C2C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17261" t="4242" r="7759" b="5677"/>
        <a:stretch>
          <a:fillRect/>
        </a:stretch>
      </xdr:blipFill>
      <xdr:spPr>
        <a:xfrm>
          <a:off x="323858" y="1285869"/>
          <a:ext cx="376233" cy="5736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95252</xdr:colOff>
      <xdr:row>6</xdr:row>
      <xdr:rowOff>476227</xdr:rowOff>
    </xdr:from>
    <xdr:to>
      <xdr:col>2</xdr:col>
      <xdr:colOff>798913</xdr:colOff>
      <xdr:row>6</xdr:row>
      <xdr:rowOff>719115</xdr:rowOff>
    </xdr:to>
    <xdr:pic>
      <xdr:nvPicPr>
        <xdr:cNvPr id="139" name="Рисунок 138" descr="Ezviz-logo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71552" y="2409802"/>
          <a:ext cx="703661" cy="2428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171450</xdr:colOff>
      <xdr:row>5</xdr:row>
      <xdr:rowOff>619127</xdr:rowOff>
    </xdr:from>
    <xdr:ext cx="573884" cy="218622"/>
    <xdr:pic>
      <xdr:nvPicPr>
        <xdr:cNvPr id="27" name="Рисунок 26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9663" y="12534902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104778</xdr:colOff>
      <xdr:row>9</xdr:row>
      <xdr:rowOff>233369</xdr:rowOff>
    </xdr:from>
    <xdr:to>
      <xdr:col>1</xdr:col>
      <xdr:colOff>785812</xdr:colOff>
      <xdr:row>9</xdr:row>
      <xdr:rowOff>700092</xdr:rowOff>
    </xdr:to>
    <xdr:pic>
      <xdr:nvPicPr>
        <xdr:cNvPr id="28" name="Рисунок 27" descr="HiWatch-DPM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8116" y="4071944"/>
          <a:ext cx="681034" cy="466723"/>
        </a:xfrm>
        <a:prstGeom prst="rect">
          <a:avLst/>
        </a:prstGeom>
      </xdr:spPr>
    </xdr:pic>
    <xdr:clientData/>
  </xdr:twoCellAnchor>
  <xdr:oneCellAnchor>
    <xdr:from>
      <xdr:col>2</xdr:col>
      <xdr:colOff>176213</xdr:colOff>
      <xdr:row>9</xdr:row>
      <xdr:rowOff>614365</xdr:rowOff>
    </xdr:from>
    <xdr:ext cx="573884" cy="218622"/>
    <xdr:pic>
      <xdr:nvPicPr>
        <xdr:cNvPr id="29" name="Рисунок 28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426" y="13406440"/>
          <a:ext cx="573884" cy="218622"/>
        </a:xfrm>
        <a:prstGeom prst="rect">
          <a:avLst/>
        </a:prstGeom>
      </xdr:spPr>
    </xdr:pic>
    <xdr:clientData/>
  </xdr:oneCellAnchor>
  <xdr:oneCellAnchor>
    <xdr:from>
      <xdr:col>2</xdr:col>
      <xdr:colOff>171451</xdr:colOff>
      <xdr:row>12</xdr:row>
      <xdr:rowOff>609603</xdr:rowOff>
    </xdr:from>
    <xdr:ext cx="573884" cy="218622"/>
    <xdr:pic>
      <xdr:nvPicPr>
        <xdr:cNvPr id="30" name="Рисунок 29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9664" y="14277978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363360</xdr:colOff>
      <xdr:row>12</xdr:row>
      <xdr:rowOff>152403</xdr:rowOff>
    </xdr:from>
    <xdr:to>
      <xdr:col>1</xdr:col>
      <xdr:colOff>561976</xdr:colOff>
      <xdr:row>12</xdr:row>
      <xdr:rowOff>735155</xdr:rowOff>
    </xdr:to>
    <xdr:pic>
      <xdr:nvPicPr>
        <xdr:cNvPr id="41" name="Рисунок 40" descr="DS-DI24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6698" y="6619878"/>
          <a:ext cx="198616" cy="582752"/>
        </a:xfrm>
        <a:prstGeom prst="rect">
          <a:avLst/>
        </a:prstGeom>
      </xdr:spPr>
    </xdr:pic>
    <xdr:clientData/>
  </xdr:twoCellAnchor>
  <xdr:oneCellAnchor>
    <xdr:from>
      <xdr:col>2</xdr:col>
      <xdr:colOff>171450</xdr:colOff>
      <xdr:row>6</xdr:row>
      <xdr:rowOff>619127</xdr:rowOff>
    </xdr:from>
    <xdr:ext cx="573884" cy="218622"/>
    <xdr:pic>
      <xdr:nvPicPr>
        <xdr:cNvPr id="59" name="Рисунок 58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09663" y="1828802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33337</xdr:colOff>
      <xdr:row>6</xdr:row>
      <xdr:rowOff>233368</xdr:rowOff>
    </xdr:from>
    <xdr:to>
      <xdr:col>2</xdr:col>
      <xdr:colOff>4762</xdr:colOff>
      <xdr:row>6</xdr:row>
      <xdr:rowOff>677853</xdr:rowOff>
    </xdr:to>
    <xdr:pic>
      <xdr:nvPicPr>
        <xdr:cNvPr id="60" name="Рисунок 59" descr="DS-DK20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1443043"/>
          <a:ext cx="847725" cy="444485"/>
        </a:xfrm>
        <a:prstGeom prst="rect">
          <a:avLst/>
        </a:prstGeom>
      </xdr:spPr>
    </xdr:pic>
    <xdr:clientData/>
  </xdr:twoCellAnchor>
  <xdr:oneCellAnchor>
    <xdr:from>
      <xdr:col>2</xdr:col>
      <xdr:colOff>176213</xdr:colOff>
      <xdr:row>7</xdr:row>
      <xdr:rowOff>614365</xdr:rowOff>
    </xdr:from>
    <xdr:ext cx="573884" cy="218622"/>
    <xdr:pic>
      <xdr:nvPicPr>
        <xdr:cNvPr id="61" name="Рисунок 60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426" y="3576640"/>
          <a:ext cx="573884" cy="218622"/>
        </a:xfrm>
        <a:prstGeom prst="rect">
          <a:avLst/>
        </a:prstGeom>
      </xdr:spPr>
    </xdr:pic>
    <xdr:clientData/>
  </xdr:oneCellAnchor>
  <xdr:oneCellAnchor>
    <xdr:from>
      <xdr:col>2</xdr:col>
      <xdr:colOff>176213</xdr:colOff>
      <xdr:row>10</xdr:row>
      <xdr:rowOff>614365</xdr:rowOff>
    </xdr:from>
    <xdr:ext cx="573884" cy="218622"/>
    <xdr:pic>
      <xdr:nvPicPr>
        <xdr:cNvPr id="62" name="Рисунок 61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426" y="4452940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357188</xdr:colOff>
      <xdr:row>10</xdr:row>
      <xdr:rowOff>142875</xdr:rowOff>
    </xdr:from>
    <xdr:to>
      <xdr:col>1</xdr:col>
      <xdr:colOff>581025</xdr:colOff>
      <xdr:row>10</xdr:row>
      <xdr:rowOff>706223</xdr:rowOff>
    </xdr:to>
    <xdr:pic>
      <xdr:nvPicPr>
        <xdr:cNvPr id="63" name="Рисунок 62" descr="HiWatch-DPI-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0526" y="4857750"/>
          <a:ext cx="223837" cy="563348"/>
        </a:xfrm>
        <a:prstGeom prst="rect">
          <a:avLst/>
        </a:prstGeom>
      </xdr:spPr>
    </xdr:pic>
    <xdr:clientData/>
  </xdr:twoCellAnchor>
  <xdr:twoCellAnchor editAs="oneCell">
    <xdr:from>
      <xdr:col>1</xdr:col>
      <xdr:colOff>109536</xdr:colOff>
      <xdr:row>7</xdr:row>
      <xdr:rowOff>233369</xdr:rowOff>
    </xdr:from>
    <xdr:to>
      <xdr:col>1</xdr:col>
      <xdr:colOff>790575</xdr:colOff>
      <xdr:row>7</xdr:row>
      <xdr:rowOff>700095</xdr:rowOff>
    </xdr:to>
    <xdr:pic>
      <xdr:nvPicPr>
        <xdr:cNvPr id="64" name="Рисунок 63" descr="HiWatch-DPM-Silver.jpg"/>
        <xdr:cNvPicPr>
          <a:picLocks noChangeAspect="1"/>
        </xdr:cNvPicPr>
      </xdr:nvPicPr>
      <xdr:blipFill>
        <a:blip xmlns:r="http://schemas.openxmlformats.org/officeDocument/2006/relationships" r:embed="rId6" cstate="print">
          <a:lum contrast="10000"/>
        </a:blip>
        <a:stretch>
          <a:fillRect/>
        </a:stretch>
      </xdr:blipFill>
      <xdr:spPr>
        <a:xfrm>
          <a:off x="142874" y="3195644"/>
          <a:ext cx="681039" cy="466726"/>
        </a:xfrm>
        <a:prstGeom prst="rect">
          <a:avLst/>
        </a:prstGeom>
      </xdr:spPr>
    </xdr:pic>
    <xdr:clientData/>
  </xdr:twoCellAnchor>
  <xdr:twoCellAnchor editAs="oneCell">
    <xdr:from>
      <xdr:col>1</xdr:col>
      <xdr:colOff>33336</xdr:colOff>
      <xdr:row>5</xdr:row>
      <xdr:rowOff>233361</xdr:rowOff>
    </xdr:from>
    <xdr:to>
      <xdr:col>2</xdr:col>
      <xdr:colOff>4761</xdr:colOff>
      <xdr:row>5</xdr:row>
      <xdr:rowOff>680897</xdr:rowOff>
    </xdr:to>
    <xdr:pic>
      <xdr:nvPicPr>
        <xdr:cNvPr id="65" name="Рисунок 64" descr="DS-KIS20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674" y="1443036"/>
          <a:ext cx="847725" cy="447536"/>
        </a:xfrm>
        <a:prstGeom prst="rect">
          <a:avLst/>
        </a:prstGeom>
      </xdr:spPr>
    </xdr:pic>
    <xdr:clientData/>
  </xdr:twoCellAnchor>
  <xdr:oneCellAnchor>
    <xdr:from>
      <xdr:col>2</xdr:col>
      <xdr:colOff>176213</xdr:colOff>
      <xdr:row>8</xdr:row>
      <xdr:rowOff>614365</xdr:rowOff>
    </xdr:from>
    <xdr:ext cx="573884" cy="218622"/>
    <xdr:pic>
      <xdr:nvPicPr>
        <xdr:cNvPr id="16" name="Рисунок 15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426" y="3576640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109536</xdr:colOff>
      <xdr:row>8</xdr:row>
      <xdr:rowOff>233369</xdr:rowOff>
    </xdr:from>
    <xdr:to>
      <xdr:col>1</xdr:col>
      <xdr:colOff>790575</xdr:colOff>
      <xdr:row>8</xdr:row>
      <xdr:rowOff>700095</xdr:rowOff>
    </xdr:to>
    <xdr:pic>
      <xdr:nvPicPr>
        <xdr:cNvPr id="17" name="Рисунок 16" descr="HiWatch-DPM-Silver.jpg"/>
        <xdr:cNvPicPr>
          <a:picLocks noChangeAspect="1"/>
        </xdr:cNvPicPr>
      </xdr:nvPicPr>
      <xdr:blipFill>
        <a:blip xmlns:r="http://schemas.openxmlformats.org/officeDocument/2006/relationships" r:embed="rId6" cstate="print">
          <a:lum contrast="10000"/>
        </a:blip>
        <a:stretch>
          <a:fillRect/>
        </a:stretch>
      </xdr:blipFill>
      <xdr:spPr>
        <a:xfrm>
          <a:off x="142874" y="3195644"/>
          <a:ext cx="681039" cy="466726"/>
        </a:xfrm>
        <a:prstGeom prst="rect">
          <a:avLst/>
        </a:prstGeom>
      </xdr:spPr>
    </xdr:pic>
    <xdr:clientData/>
  </xdr:twoCellAnchor>
  <xdr:oneCellAnchor>
    <xdr:from>
      <xdr:col>2</xdr:col>
      <xdr:colOff>176213</xdr:colOff>
      <xdr:row>11</xdr:row>
      <xdr:rowOff>614365</xdr:rowOff>
    </xdr:from>
    <xdr:ext cx="573884" cy="218622"/>
    <xdr:pic>
      <xdr:nvPicPr>
        <xdr:cNvPr id="18" name="Рисунок 17" descr="Hiwatch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14426" y="6205540"/>
          <a:ext cx="573884" cy="218622"/>
        </a:xfrm>
        <a:prstGeom prst="rect">
          <a:avLst/>
        </a:prstGeom>
      </xdr:spPr>
    </xdr:pic>
    <xdr:clientData/>
  </xdr:oneCellAnchor>
  <xdr:twoCellAnchor editAs="oneCell">
    <xdr:from>
      <xdr:col>1</xdr:col>
      <xdr:colOff>357188</xdr:colOff>
      <xdr:row>11</xdr:row>
      <xdr:rowOff>142875</xdr:rowOff>
    </xdr:from>
    <xdr:to>
      <xdr:col>1</xdr:col>
      <xdr:colOff>581025</xdr:colOff>
      <xdr:row>11</xdr:row>
      <xdr:rowOff>706223</xdr:rowOff>
    </xdr:to>
    <xdr:pic>
      <xdr:nvPicPr>
        <xdr:cNvPr id="19" name="Рисунок 18" descr="HiWatch-DPI-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0526" y="5734050"/>
          <a:ext cx="223837" cy="56334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5</xdr:row>
      <xdr:rowOff>209550</xdr:rowOff>
    </xdr:from>
    <xdr:to>
      <xdr:col>1</xdr:col>
      <xdr:colOff>657225</xdr:colOff>
      <xdr:row>5</xdr:row>
      <xdr:rowOff>525531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1409700"/>
          <a:ext cx="466725" cy="31598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</xdr:row>
      <xdr:rowOff>209550</xdr:rowOff>
    </xdr:from>
    <xdr:to>
      <xdr:col>1</xdr:col>
      <xdr:colOff>657225</xdr:colOff>
      <xdr:row>6</xdr:row>
      <xdr:rowOff>525531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2133600"/>
          <a:ext cx="466725" cy="315981"/>
        </a:xfrm>
        <a:prstGeom prst="rect">
          <a:avLst/>
        </a:prstGeom>
      </xdr:spPr>
    </xdr:pic>
    <xdr:clientData/>
  </xdr:twoCellAnchor>
  <xdr:twoCellAnchor editAs="oneCell">
    <xdr:from>
      <xdr:col>1</xdr:col>
      <xdr:colOff>87634</xdr:colOff>
      <xdr:row>28</xdr:row>
      <xdr:rowOff>113354</xdr:rowOff>
    </xdr:from>
    <xdr:to>
      <xdr:col>1</xdr:col>
      <xdr:colOff>830584</xdr:colOff>
      <xdr:row>28</xdr:row>
      <xdr:rowOff>628094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0972" y="12629204"/>
          <a:ext cx="742950" cy="51474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77153</xdr:colOff>
      <xdr:row>29</xdr:row>
      <xdr:rowOff>113354</xdr:rowOff>
    </xdr:from>
    <xdr:to>
      <xdr:col>1</xdr:col>
      <xdr:colOff>820103</xdr:colOff>
      <xdr:row>29</xdr:row>
      <xdr:rowOff>628094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0491" y="13353104"/>
          <a:ext cx="742950" cy="51474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78108</xdr:colOff>
      <xdr:row>30</xdr:row>
      <xdr:rowOff>111452</xdr:rowOff>
    </xdr:from>
    <xdr:to>
      <xdr:col>1</xdr:col>
      <xdr:colOff>821058</xdr:colOff>
      <xdr:row>30</xdr:row>
      <xdr:rowOff>626192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446" y="14075102"/>
          <a:ext cx="742950" cy="514740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138117</xdr:colOff>
      <xdr:row>26</xdr:row>
      <xdr:rowOff>142883</xdr:rowOff>
    </xdr:from>
    <xdr:to>
      <xdr:col>1</xdr:col>
      <xdr:colOff>766766</xdr:colOff>
      <xdr:row>26</xdr:row>
      <xdr:rowOff>609024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1455" y="11210933"/>
          <a:ext cx="628649" cy="466141"/>
        </a:xfrm>
        <a:prstGeom prst="rect">
          <a:avLst/>
        </a:prstGeom>
      </xdr:spPr>
    </xdr:pic>
    <xdr:clientData/>
  </xdr:twoCellAnchor>
  <xdr:twoCellAnchor editAs="oneCell">
    <xdr:from>
      <xdr:col>1</xdr:col>
      <xdr:colOff>130497</xdr:colOff>
      <xdr:row>27</xdr:row>
      <xdr:rowOff>150503</xdr:rowOff>
    </xdr:from>
    <xdr:to>
      <xdr:col>1</xdr:col>
      <xdr:colOff>759146</xdr:colOff>
      <xdr:row>27</xdr:row>
      <xdr:rowOff>616644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63835" y="11942453"/>
          <a:ext cx="628649" cy="466141"/>
        </a:xfrm>
        <a:prstGeom prst="rect">
          <a:avLst/>
        </a:prstGeom>
      </xdr:spPr>
    </xdr:pic>
    <xdr:clientData/>
  </xdr:twoCellAnchor>
  <xdr:twoCellAnchor editAs="oneCell">
    <xdr:from>
      <xdr:col>1</xdr:col>
      <xdr:colOff>143835</xdr:colOff>
      <xdr:row>25</xdr:row>
      <xdr:rowOff>140026</xdr:rowOff>
    </xdr:from>
    <xdr:to>
      <xdr:col>1</xdr:col>
      <xdr:colOff>772484</xdr:colOff>
      <xdr:row>25</xdr:row>
      <xdr:rowOff>606167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7173" y="10484176"/>
          <a:ext cx="628649" cy="466141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7</xdr:row>
      <xdr:rowOff>538844</xdr:rowOff>
    </xdr:from>
    <xdr:to>
      <xdr:col>2</xdr:col>
      <xdr:colOff>777049</xdr:colOff>
      <xdr:row>7</xdr:row>
      <xdr:rowOff>653144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3186794"/>
          <a:ext cx="613763" cy="114300"/>
        </a:xfrm>
        <a:prstGeom prst="rect">
          <a:avLst/>
        </a:prstGeom>
      </xdr:spPr>
    </xdr:pic>
    <xdr:clientData/>
  </xdr:twoCellAnchor>
  <xdr:oneCellAnchor>
    <xdr:from>
      <xdr:col>2</xdr:col>
      <xdr:colOff>163286</xdr:colOff>
      <xdr:row>8</xdr:row>
      <xdr:rowOff>538844</xdr:rowOff>
    </xdr:from>
    <xdr:ext cx="613763" cy="114300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391069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163286</xdr:colOff>
      <xdr:row>9</xdr:row>
      <xdr:rowOff>538844</xdr:rowOff>
    </xdr:from>
    <xdr:ext cx="613763" cy="114300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463459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163286</xdr:colOff>
      <xdr:row>10</xdr:row>
      <xdr:rowOff>538844</xdr:rowOff>
    </xdr:from>
    <xdr:ext cx="613763" cy="114300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535849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163286</xdr:colOff>
      <xdr:row>11</xdr:row>
      <xdr:rowOff>538844</xdr:rowOff>
    </xdr:from>
    <xdr:ext cx="613763" cy="114300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608239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163286</xdr:colOff>
      <xdr:row>12</xdr:row>
      <xdr:rowOff>538844</xdr:rowOff>
    </xdr:from>
    <xdr:ext cx="613763" cy="114300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736" y="6806294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125186</xdr:colOff>
      <xdr:row>10</xdr:row>
      <xdr:rowOff>239486</xdr:rowOff>
    </xdr:from>
    <xdr:to>
      <xdr:col>1</xdr:col>
      <xdr:colOff>786603</xdr:colOff>
      <xdr:row>10</xdr:row>
      <xdr:rowOff>486375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58524" y="5059136"/>
          <a:ext cx="661417" cy="246889"/>
        </a:xfrm>
        <a:prstGeom prst="rect">
          <a:avLst/>
        </a:prstGeom>
      </xdr:spPr>
    </xdr:pic>
    <xdr:clientData/>
  </xdr:twoCellAnchor>
  <xdr:twoCellAnchor editAs="oneCell">
    <xdr:from>
      <xdr:col>1</xdr:col>
      <xdr:colOff>189139</xdr:colOff>
      <xdr:row>8</xdr:row>
      <xdr:rowOff>234042</xdr:rowOff>
    </xdr:from>
    <xdr:to>
      <xdr:col>1</xdr:col>
      <xdr:colOff>729139</xdr:colOff>
      <xdr:row>8</xdr:row>
      <xdr:rowOff>490406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477" y="3605892"/>
          <a:ext cx="540000" cy="256364"/>
        </a:xfrm>
        <a:prstGeom prst="rect">
          <a:avLst/>
        </a:prstGeom>
      </xdr:spPr>
    </xdr:pic>
    <xdr:clientData/>
  </xdr:twoCellAnchor>
  <xdr:oneCellAnchor>
    <xdr:from>
      <xdr:col>1</xdr:col>
      <xdr:colOff>180979</xdr:colOff>
      <xdr:row>22</xdr:row>
      <xdr:rowOff>141933</xdr:rowOff>
    </xdr:from>
    <xdr:ext cx="557614" cy="466725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20000"/>
        </a:blip>
        <a:stretch>
          <a:fillRect/>
        </a:stretch>
      </xdr:blipFill>
      <xdr:spPr>
        <a:xfrm>
          <a:off x="214317" y="9762183"/>
          <a:ext cx="557614" cy="466725"/>
        </a:xfrm>
        <a:prstGeom prst="rect">
          <a:avLst/>
        </a:prstGeom>
      </xdr:spPr>
    </xdr:pic>
    <xdr:clientData/>
  </xdr:oneCellAnchor>
  <xdr:oneCellAnchor>
    <xdr:from>
      <xdr:col>1</xdr:col>
      <xdr:colOff>180979</xdr:colOff>
      <xdr:row>24</xdr:row>
      <xdr:rowOff>134313</xdr:rowOff>
    </xdr:from>
    <xdr:ext cx="557614" cy="466725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20000"/>
        </a:blip>
        <a:stretch>
          <a:fillRect/>
        </a:stretch>
      </xdr:blipFill>
      <xdr:spPr>
        <a:xfrm>
          <a:off x="214317" y="9754563"/>
          <a:ext cx="557614" cy="466725"/>
        </a:xfrm>
        <a:prstGeom prst="rect">
          <a:avLst/>
        </a:prstGeom>
      </xdr:spPr>
    </xdr:pic>
    <xdr:clientData/>
  </xdr:oneCellAnchor>
  <xdr:oneCellAnchor>
    <xdr:from>
      <xdr:col>1</xdr:col>
      <xdr:colOff>57151</xdr:colOff>
      <xdr:row>31</xdr:row>
      <xdr:rowOff>409575</xdr:rowOff>
    </xdr:from>
    <xdr:ext cx="742950" cy="1059"/>
    <xdr:pic>
      <xdr:nvPicPr>
        <xdr:cNvPr id="29" name="Picture 3" descr="NS2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6" y="16544925"/>
          <a:ext cx="742950" cy="1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85728</xdr:colOff>
      <xdr:row>31</xdr:row>
      <xdr:rowOff>128588</xdr:rowOff>
    </xdr:from>
    <xdr:ext cx="723899" cy="488786"/>
    <xdr:pic>
      <xdr:nvPicPr>
        <xdr:cNvPr id="30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5455" t="18909" r="5273" b="20909"/>
        <a:stretch>
          <a:fillRect/>
        </a:stretch>
      </xdr:blipFill>
      <xdr:spPr bwMode="auto">
        <a:xfrm>
          <a:off x="119066" y="16082963"/>
          <a:ext cx="723899" cy="488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90491</xdr:colOff>
      <xdr:row>32</xdr:row>
      <xdr:rowOff>123825</xdr:rowOff>
    </xdr:from>
    <xdr:ext cx="723899" cy="488786"/>
    <xdr:pic>
      <xdr:nvPicPr>
        <xdr:cNvPr id="31" name="Рисунок 15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5455" t="18909" r="5273" b="20909"/>
        <a:stretch>
          <a:fillRect/>
        </a:stretch>
      </xdr:blipFill>
      <xdr:spPr bwMode="auto">
        <a:xfrm>
          <a:off x="123829" y="16078200"/>
          <a:ext cx="723899" cy="488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225879</xdr:colOff>
      <xdr:row>37</xdr:row>
      <xdr:rowOff>70757</xdr:rowOff>
    </xdr:from>
    <xdr:ext cx="460361" cy="590550"/>
    <xdr:pic>
      <xdr:nvPicPr>
        <xdr:cNvPr id="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4454" y="18106345"/>
          <a:ext cx="460361" cy="590550"/>
        </a:xfrm>
        <a:prstGeom prst="rect">
          <a:avLst/>
        </a:prstGeom>
        <a:noFill/>
      </xdr:spPr>
    </xdr:pic>
    <xdr:clientData/>
  </xdr:oneCellAnchor>
  <xdr:oneCellAnchor>
    <xdr:from>
      <xdr:col>1</xdr:col>
      <xdr:colOff>225879</xdr:colOff>
      <xdr:row>38</xdr:row>
      <xdr:rowOff>70757</xdr:rowOff>
    </xdr:from>
    <xdr:ext cx="460361" cy="590550"/>
    <xdr:pic>
      <xdr:nvPicPr>
        <xdr:cNvPr id="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4454" y="18830245"/>
          <a:ext cx="460361" cy="5905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139746</xdr:colOff>
      <xdr:row>22</xdr:row>
      <xdr:rowOff>506470</xdr:rowOff>
    </xdr:from>
    <xdr:ext cx="613763" cy="114300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7959" y="9402820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147370</xdr:colOff>
      <xdr:row>24</xdr:row>
      <xdr:rowOff>505515</xdr:rowOff>
    </xdr:from>
    <xdr:ext cx="613763" cy="114300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5583" y="10125765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154035</xdr:colOff>
      <xdr:row>25</xdr:row>
      <xdr:rowOff>507421</xdr:rowOff>
    </xdr:from>
    <xdr:ext cx="613763" cy="1143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2248" y="10851571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141652</xdr:colOff>
      <xdr:row>26</xdr:row>
      <xdr:rowOff>501707</xdr:rowOff>
    </xdr:from>
    <xdr:ext cx="613763" cy="1143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9865" y="11569757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132126</xdr:colOff>
      <xdr:row>27</xdr:row>
      <xdr:rowOff>507421</xdr:rowOff>
    </xdr:from>
    <xdr:ext cx="613763" cy="114300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339" y="12299371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146415</xdr:colOff>
      <xdr:row>28</xdr:row>
      <xdr:rowOff>502658</xdr:rowOff>
    </xdr:from>
    <xdr:ext cx="613763" cy="114300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4628" y="1301850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136889</xdr:colOff>
      <xdr:row>29</xdr:row>
      <xdr:rowOff>504564</xdr:rowOff>
    </xdr:from>
    <xdr:ext cx="613763" cy="114300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5102" y="1374431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156896</xdr:colOff>
      <xdr:row>30</xdr:row>
      <xdr:rowOff>501707</xdr:rowOff>
    </xdr:from>
    <xdr:ext cx="613763" cy="114300"/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5109" y="14465357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31</xdr:row>
      <xdr:rowOff>524555</xdr:rowOff>
    </xdr:from>
    <xdr:ext cx="613763" cy="114300"/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056" y="1590266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32</xdr:row>
      <xdr:rowOff>524555</xdr:rowOff>
    </xdr:from>
    <xdr:ext cx="613763" cy="11430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6056" y="1662656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37</xdr:row>
      <xdr:rowOff>538844</xdr:rowOff>
    </xdr:from>
    <xdr:ext cx="613763" cy="1143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3" y="1857443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38</xdr:row>
      <xdr:rowOff>538844</xdr:rowOff>
    </xdr:from>
    <xdr:ext cx="613763" cy="11430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3" y="19298332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225879</xdr:colOff>
      <xdr:row>39</xdr:row>
      <xdr:rowOff>70757</xdr:rowOff>
    </xdr:from>
    <xdr:ext cx="460361" cy="590550"/>
    <xdr:pic>
      <xdr:nvPicPr>
        <xdr:cNvPr id="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4454" y="19554145"/>
          <a:ext cx="460361" cy="5905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157843</xdr:colOff>
      <xdr:row>39</xdr:row>
      <xdr:rowOff>538844</xdr:rowOff>
    </xdr:from>
    <xdr:ext cx="613763" cy="114300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3" y="2002223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40</xdr:row>
      <xdr:rowOff>538844</xdr:rowOff>
    </xdr:from>
    <xdr:ext cx="613763" cy="114300"/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3" y="2074613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157843</xdr:colOff>
      <xdr:row>41</xdr:row>
      <xdr:rowOff>538844</xdr:rowOff>
    </xdr:from>
    <xdr:ext cx="613763" cy="11430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3" y="21470032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179615</xdr:colOff>
      <xdr:row>41</xdr:row>
      <xdr:rowOff>65316</xdr:rowOff>
    </xdr:from>
    <xdr:ext cx="533400" cy="583134"/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640" t="1037" r="7042" b="1660"/>
        <a:stretch/>
      </xdr:blipFill>
      <xdr:spPr>
        <a:xfrm>
          <a:off x="208190" y="20996504"/>
          <a:ext cx="533400" cy="583134"/>
        </a:xfrm>
        <a:prstGeom prst="rect">
          <a:avLst/>
        </a:prstGeom>
      </xdr:spPr>
    </xdr:pic>
    <xdr:clientData/>
  </xdr:oneCellAnchor>
  <xdr:twoCellAnchor editAs="oneCell">
    <xdr:from>
      <xdr:col>2</xdr:col>
      <xdr:colOff>76199</xdr:colOff>
      <xdr:row>5</xdr:row>
      <xdr:rowOff>484414</xdr:rowOff>
    </xdr:from>
    <xdr:to>
      <xdr:col>2</xdr:col>
      <xdr:colOff>819149</xdr:colOff>
      <xdr:row>5</xdr:row>
      <xdr:rowOff>626681</xdr:rowOff>
    </xdr:to>
    <xdr:pic>
      <xdr:nvPicPr>
        <xdr:cNvPr id="54" name="Рисунок 53" descr="Umb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9649" y="1684564"/>
          <a:ext cx="742950" cy="142267"/>
        </a:xfrm>
        <a:prstGeom prst="rect">
          <a:avLst/>
        </a:prstGeom>
      </xdr:spPr>
    </xdr:pic>
    <xdr:clientData/>
  </xdr:twoCellAnchor>
  <xdr:twoCellAnchor editAs="oneCell">
    <xdr:from>
      <xdr:col>2</xdr:col>
      <xdr:colOff>76198</xdr:colOff>
      <xdr:row>6</xdr:row>
      <xdr:rowOff>500742</xdr:rowOff>
    </xdr:from>
    <xdr:to>
      <xdr:col>2</xdr:col>
      <xdr:colOff>819148</xdr:colOff>
      <xdr:row>6</xdr:row>
      <xdr:rowOff>643009</xdr:rowOff>
    </xdr:to>
    <xdr:pic>
      <xdr:nvPicPr>
        <xdr:cNvPr id="55" name="Рисунок 54" descr="Umb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09648" y="2424792"/>
          <a:ext cx="742950" cy="142267"/>
        </a:xfrm>
        <a:prstGeom prst="rect">
          <a:avLst/>
        </a:prstGeom>
      </xdr:spPr>
    </xdr:pic>
    <xdr:clientData/>
  </xdr:twoCellAnchor>
  <xdr:twoCellAnchor editAs="oneCell">
    <xdr:from>
      <xdr:col>1</xdr:col>
      <xdr:colOff>179615</xdr:colOff>
      <xdr:row>46</xdr:row>
      <xdr:rowOff>76200</xdr:rowOff>
    </xdr:from>
    <xdr:to>
      <xdr:col>1</xdr:col>
      <xdr:colOff>723901</xdr:colOff>
      <xdr:row>46</xdr:row>
      <xdr:rowOff>641623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8190" y="22183725"/>
          <a:ext cx="544286" cy="565423"/>
        </a:xfrm>
        <a:prstGeom prst="rect">
          <a:avLst/>
        </a:prstGeom>
      </xdr:spPr>
    </xdr:pic>
    <xdr:clientData/>
  </xdr:twoCellAnchor>
  <xdr:oneCellAnchor>
    <xdr:from>
      <xdr:col>1</xdr:col>
      <xdr:colOff>179615</xdr:colOff>
      <xdr:row>47</xdr:row>
      <xdr:rowOff>76200</xdr:rowOff>
    </xdr:from>
    <xdr:ext cx="544286" cy="565423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8190" y="22907625"/>
          <a:ext cx="544286" cy="565423"/>
        </a:xfrm>
        <a:prstGeom prst="rect">
          <a:avLst/>
        </a:prstGeom>
      </xdr:spPr>
    </xdr:pic>
    <xdr:clientData/>
  </xdr:oneCellAnchor>
  <xdr:oneCellAnchor>
    <xdr:from>
      <xdr:col>1</xdr:col>
      <xdr:colOff>225879</xdr:colOff>
      <xdr:row>40</xdr:row>
      <xdr:rowOff>70757</xdr:rowOff>
    </xdr:from>
    <xdr:ext cx="460361" cy="590550"/>
    <xdr:pic>
      <xdr:nvPicPr>
        <xdr:cNvPr id="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4454" y="20278045"/>
          <a:ext cx="460361" cy="5905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155941</xdr:colOff>
      <xdr:row>17</xdr:row>
      <xdr:rowOff>500752</xdr:rowOff>
    </xdr:from>
    <xdr:ext cx="613763" cy="114300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4154" y="867320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155941</xdr:colOff>
      <xdr:row>19</xdr:row>
      <xdr:rowOff>500752</xdr:rowOff>
    </xdr:from>
    <xdr:ext cx="613763" cy="114300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4154" y="8673202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366714</xdr:colOff>
      <xdr:row>19</xdr:row>
      <xdr:rowOff>86658</xdr:rowOff>
    </xdr:from>
    <xdr:to>
      <xdr:col>1</xdr:col>
      <xdr:colOff>566737</xdr:colOff>
      <xdr:row>19</xdr:row>
      <xdr:rowOff>642939</xdr:rowOff>
    </xdr:to>
    <xdr:pic>
      <xdr:nvPicPr>
        <xdr:cNvPr id="62" name="Рисунок 61" descr="PAA1260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2" y="8259108"/>
          <a:ext cx="200023" cy="5562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</xdr:row>
      <xdr:rowOff>152400</xdr:rowOff>
    </xdr:from>
    <xdr:to>
      <xdr:col>1</xdr:col>
      <xdr:colOff>752475</xdr:colOff>
      <xdr:row>17</xdr:row>
      <xdr:rowOff>650457</xdr:rowOff>
    </xdr:to>
    <xdr:pic>
      <xdr:nvPicPr>
        <xdr:cNvPr id="63" name="Рисунок 62" descr="HKA-A2425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16576" t="14466" r="16878" b="13603"/>
        <a:stretch>
          <a:fillRect/>
        </a:stretch>
      </xdr:blipFill>
      <xdr:spPr>
        <a:xfrm>
          <a:off x="171450" y="8324850"/>
          <a:ext cx="614363" cy="498057"/>
        </a:xfrm>
        <a:prstGeom prst="rect">
          <a:avLst/>
        </a:prstGeom>
      </xdr:spPr>
    </xdr:pic>
    <xdr:clientData/>
  </xdr:twoCellAnchor>
  <xdr:oneCellAnchor>
    <xdr:from>
      <xdr:col>2</xdr:col>
      <xdr:colOff>155941</xdr:colOff>
      <xdr:row>18</xdr:row>
      <xdr:rowOff>500752</xdr:rowOff>
    </xdr:from>
    <xdr:ext cx="613763" cy="114300"/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4154" y="8673202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133354</xdr:colOff>
      <xdr:row>18</xdr:row>
      <xdr:rowOff>90485</xdr:rowOff>
    </xdr:from>
    <xdr:to>
      <xdr:col>1</xdr:col>
      <xdr:colOff>738191</xdr:colOff>
      <xdr:row>18</xdr:row>
      <xdr:rowOff>581935</xdr:rowOff>
    </xdr:to>
    <xdr:pic>
      <xdr:nvPicPr>
        <xdr:cNvPr id="65" name="Рисунок 64" descr="100-240vac-AC-DC-switching-power-5v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734" t="11344" r="6250" b="16328"/>
        <a:stretch>
          <a:fillRect/>
        </a:stretch>
      </xdr:blipFill>
      <xdr:spPr>
        <a:xfrm>
          <a:off x="166692" y="8986835"/>
          <a:ext cx="604837" cy="491450"/>
        </a:xfrm>
        <a:prstGeom prst="rect">
          <a:avLst/>
        </a:prstGeom>
      </xdr:spPr>
    </xdr:pic>
    <xdr:clientData/>
  </xdr:twoCellAnchor>
  <xdr:oneCellAnchor>
    <xdr:from>
      <xdr:col>1</xdr:col>
      <xdr:colOff>175265</xdr:colOff>
      <xdr:row>20</xdr:row>
      <xdr:rowOff>132411</xdr:rowOff>
    </xdr:from>
    <xdr:ext cx="557614" cy="466725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20000"/>
        </a:blip>
        <a:stretch>
          <a:fillRect/>
        </a:stretch>
      </xdr:blipFill>
      <xdr:spPr>
        <a:xfrm>
          <a:off x="208603" y="9752661"/>
          <a:ext cx="557614" cy="466725"/>
        </a:xfrm>
        <a:prstGeom prst="rect">
          <a:avLst/>
        </a:prstGeom>
      </xdr:spPr>
    </xdr:pic>
    <xdr:clientData/>
  </xdr:oneCellAnchor>
  <xdr:oneCellAnchor>
    <xdr:from>
      <xdr:col>1</xdr:col>
      <xdr:colOff>182885</xdr:colOff>
      <xdr:row>21</xdr:row>
      <xdr:rowOff>141937</xdr:rowOff>
    </xdr:from>
    <xdr:ext cx="557614" cy="466725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20000"/>
        </a:blip>
        <a:stretch>
          <a:fillRect/>
        </a:stretch>
      </xdr:blipFill>
      <xdr:spPr>
        <a:xfrm>
          <a:off x="216223" y="10486087"/>
          <a:ext cx="557614" cy="466725"/>
        </a:xfrm>
        <a:prstGeom prst="rect">
          <a:avLst/>
        </a:prstGeom>
      </xdr:spPr>
    </xdr:pic>
    <xdr:clientData/>
  </xdr:oneCellAnchor>
  <xdr:oneCellAnchor>
    <xdr:from>
      <xdr:col>2</xdr:col>
      <xdr:colOff>160704</xdr:colOff>
      <xdr:row>20</xdr:row>
      <xdr:rowOff>510278</xdr:rowOff>
    </xdr:from>
    <xdr:ext cx="613763" cy="114300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8917" y="1013052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153084</xdr:colOff>
      <xdr:row>21</xdr:row>
      <xdr:rowOff>500756</xdr:rowOff>
    </xdr:from>
    <xdr:ext cx="613763" cy="114300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91297" y="10844906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178121</xdr:colOff>
      <xdr:row>23</xdr:row>
      <xdr:rowOff>122871</xdr:rowOff>
    </xdr:from>
    <xdr:ext cx="557614" cy="466725"/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 cstate="print">
          <a:lum contrast="20000"/>
        </a:blip>
        <a:stretch>
          <a:fillRect/>
        </a:stretch>
      </xdr:blipFill>
      <xdr:spPr>
        <a:xfrm>
          <a:off x="211459" y="11914821"/>
          <a:ext cx="557614" cy="466725"/>
        </a:xfrm>
        <a:prstGeom prst="rect">
          <a:avLst/>
        </a:prstGeom>
      </xdr:spPr>
    </xdr:pic>
    <xdr:clientData/>
  </xdr:oneCellAnchor>
  <xdr:oneCellAnchor>
    <xdr:from>
      <xdr:col>2</xdr:col>
      <xdr:colOff>139746</xdr:colOff>
      <xdr:row>23</xdr:row>
      <xdr:rowOff>514090</xdr:rowOff>
    </xdr:from>
    <xdr:ext cx="613763" cy="114300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7959" y="12306040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229461</xdr:colOff>
      <xdr:row>7</xdr:row>
      <xdr:rowOff>242888</xdr:rowOff>
    </xdr:from>
    <xdr:to>
      <xdr:col>1</xdr:col>
      <xdr:colOff>697461</xdr:colOff>
      <xdr:row>7</xdr:row>
      <xdr:rowOff>504041</xdr:rowOff>
    </xdr:to>
    <xdr:pic>
      <xdr:nvPicPr>
        <xdr:cNvPr id="67" name="Рисунок 66" descr="PSD105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62799" y="2890838"/>
          <a:ext cx="468000" cy="261153"/>
        </a:xfrm>
        <a:prstGeom prst="rect">
          <a:avLst/>
        </a:prstGeom>
      </xdr:spPr>
    </xdr:pic>
    <xdr:clientData/>
  </xdr:twoCellAnchor>
  <xdr:twoCellAnchor editAs="oneCell">
    <xdr:from>
      <xdr:col>1</xdr:col>
      <xdr:colOff>133092</xdr:colOff>
      <xdr:row>9</xdr:row>
      <xdr:rowOff>261940</xdr:rowOff>
    </xdr:from>
    <xdr:to>
      <xdr:col>1</xdr:col>
      <xdr:colOff>795492</xdr:colOff>
      <xdr:row>9</xdr:row>
      <xdr:rowOff>507559</xdr:rowOff>
    </xdr:to>
    <xdr:pic>
      <xdr:nvPicPr>
        <xdr:cNvPr id="74" name="Рисунок 73" descr="PSD109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66430" y="4357690"/>
          <a:ext cx="662400" cy="24561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38093</xdr:colOff>
      <xdr:row>11</xdr:row>
      <xdr:rowOff>252411</xdr:rowOff>
    </xdr:from>
    <xdr:to>
      <xdr:col>1</xdr:col>
      <xdr:colOff>866093</xdr:colOff>
      <xdr:row>11</xdr:row>
      <xdr:rowOff>462764</xdr:rowOff>
    </xdr:to>
    <xdr:pic>
      <xdr:nvPicPr>
        <xdr:cNvPr id="75" name="Рисунок 74" descr="PSD218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1431" y="5795961"/>
          <a:ext cx="828000" cy="210353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12</xdr:row>
      <xdr:rowOff>238125</xdr:rowOff>
    </xdr:from>
    <xdr:to>
      <xdr:col>1</xdr:col>
      <xdr:colOff>866099</xdr:colOff>
      <xdr:row>12</xdr:row>
      <xdr:rowOff>507098</xdr:rowOff>
    </xdr:to>
    <xdr:pic>
      <xdr:nvPicPr>
        <xdr:cNvPr id="76" name="Рисунок 75" descr="PSD226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71437" y="6505575"/>
          <a:ext cx="828000" cy="2689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189547</xdr:colOff>
      <xdr:row>45</xdr:row>
      <xdr:rowOff>235268</xdr:rowOff>
    </xdr:from>
    <xdr:to>
      <xdr:col>1</xdr:col>
      <xdr:colOff>713422</xdr:colOff>
      <xdr:row>45</xdr:row>
      <xdr:rowOff>524054</xdr:rowOff>
    </xdr:to>
    <xdr:pic>
      <xdr:nvPicPr>
        <xdr:cNvPr id="2" name="Рисунок 1" descr="MA10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25125" b="19750"/>
        <a:stretch>
          <a:fillRect/>
        </a:stretch>
      </xdr:blipFill>
      <xdr:spPr>
        <a:xfrm flipH="1" flipV="1">
          <a:off x="222885" y="7426643"/>
          <a:ext cx="523875" cy="288786"/>
        </a:xfrm>
        <a:prstGeom prst="rect">
          <a:avLst/>
        </a:prstGeom>
      </xdr:spPr>
    </xdr:pic>
    <xdr:clientData/>
  </xdr:twoCellAnchor>
  <xdr:twoCellAnchor editAs="oneCell">
    <xdr:from>
      <xdr:col>1</xdr:col>
      <xdr:colOff>98110</xdr:colOff>
      <xdr:row>51</xdr:row>
      <xdr:rowOff>67632</xdr:rowOff>
    </xdr:from>
    <xdr:to>
      <xdr:col>1</xdr:col>
      <xdr:colOff>799845</xdr:colOff>
      <xdr:row>51</xdr:row>
      <xdr:rowOff>629020</xdr:rowOff>
    </xdr:to>
    <xdr:pic>
      <xdr:nvPicPr>
        <xdr:cNvPr id="7" name="Рисунок 6" descr="HED10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1448" y="13774107"/>
          <a:ext cx="701735" cy="561388"/>
        </a:xfrm>
        <a:prstGeom prst="rect">
          <a:avLst/>
        </a:prstGeom>
      </xdr:spPr>
    </xdr:pic>
    <xdr:clientData/>
  </xdr:twoCellAnchor>
  <xdr:twoCellAnchor editAs="oneCell">
    <xdr:from>
      <xdr:col>1</xdr:col>
      <xdr:colOff>80965</xdr:colOff>
      <xdr:row>50</xdr:row>
      <xdr:rowOff>150507</xdr:rowOff>
    </xdr:from>
    <xdr:to>
      <xdr:col>1</xdr:col>
      <xdr:colOff>804865</xdr:colOff>
      <xdr:row>50</xdr:row>
      <xdr:rowOff>609666</xdr:rowOff>
    </xdr:to>
    <xdr:pic>
      <xdr:nvPicPr>
        <xdr:cNvPr id="8" name="Рисунок 7" descr="UED10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3" y="16485882"/>
          <a:ext cx="723900" cy="459159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</xdr:colOff>
      <xdr:row>54</xdr:row>
      <xdr:rowOff>178118</xdr:rowOff>
    </xdr:from>
    <xdr:to>
      <xdr:col>1</xdr:col>
      <xdr:colOff>708660</xdr:colOff>
      <xdr:row>54</xdr:row>
      <xdr:rowOff>586057</xdr:rowOff>
    </xdr:to>
    <xdr:pic>
      <xdr:nvPicPr>
        <xdr:cNvPr id="11" name="图片 5" descr="PED101"/>
        <xdr:cNvPicPr>
          <a:picLocks noChangeAspect="1"/>
        </xdr:cNvPicPr>
      </xdr:nvPicPr>
      <xdr:blipFill>
        <a:blip xmlns:r="http://schemas.openxmlformats.org/officeDocument/2006/relationships" r:embed="rId4" cstate="print">
          <a:lum/>
        </a:blip>
        <a:srcRect/>
        <a:stretch>
          <a:fillRect/>
        </a:stretch>
      </xdr:blipFill>
      <xdr:spPr>
        <a:xfrm>
          <a:off x="237173" y="16780193"/>
          <a:ext cx="504825" cy="407939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1</xdr:col>
      <xdr:colOff>187642</xdr:colOff>
      <xdr:row>55</xdr:row>
      <xdr:rowOff>158115</xdr:rowOff>
    </xdr:from>
    <xdr:to>
      <xdr:col>1</xdr:col>
      <xdr:colOff>692467</xdr:colOff>
      <xdr:row>55</xdr:row>
      <xdr:rowOff>566054</xdr:rowOff>
    </xdr:to>
    <xdr:pic>
      <xdr:nvPicPr>
        <xdr:cNvPr id="12" name="图片 5" descr="PED111"/>
        <xdr:cNvPicPr>
          <a:picLocks noChangeAspect="1"/>
        </xdr:cNvPicPr>
      </xdr:nvPicPr>
      <xdr:blipFill>
        <a:blip xmlns:r="http://schemas.openxmlformats.org/officeDocument/2006/relationships" r:embed="rId4" cstate="print">
          <a:lum/>
        </a:blip>
        <a:srcRect/>
        <a:stretch>
          <a:fillRect/>
        </a:stretch>
      </xdr:blipFill>
      <xdr:spPr>
        <a:xfrm>
          <a:off x="220980" y="17484090"/>
          <a:ext cx="504825" cy="407939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1</xdr:col>
      <xdr:colOff>238125</xdr:colOff>
      <xdr:row>64</xdr:row>
      <xdr:rowOff>138112</xdr:rowOff>
    </xdr:from>
    <xdr:to>
      <xdr:col>1</xdr:col>
      <xdr:colOff>706682</xdr:colOff>
      <xdr:row>64</xdr:row>
      <xdr:rowOff>584357</xdr:rowOff>
    </xdr:to>
    <xdr:pic>
      <xdr:nvPicPr>
        <xdr:cNvPr id="13" name="Picture 1762" descr="RJC4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1463" y="20816887"/>
          <a:ext cx="468557" cy="446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138113</xdr:colOff>
      <xdr:row>63</xdr:row>
      <xdr:rowOff>200977</xdr:rowOff>
    </xdr:from>
    <xdr:to>
      <xdr:col>1</xdr:col>
      <xdr:colOff>785813</xdr:colOff>
      <xdr:row>63</xdr:row>
      <xdr:rowOff>600792</xdr:rowOff>
    </xdr:to>
    <xdr:pic>
      <xdr:nvPicPr>
        <xdr:cNvPr id="14" name="Picture 7" descr="BNC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71451" y="20155852"/>
          <a:ext cx="647700" cy="399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85590</xdr:colOff>
      <xdr:row>63</xdr:row>
      <xdr:rowOff>505505</xdr:rowOff>
    </xdr:from>
    <xdr:to>
      <xdr:col>2</xdr:col>
      <xdr:colOff>768612</xdr:colOff>
      <xdr:row>63</xdr:row>
      <xdr:rowOff>619805</xdr:rowOff>
    </xdr:to>
    <xdr:pic>
      <xdr:nvPicPr>
        <xdr:cNvPr id="15" name="Рисунок 14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23803" y="20460380"/>
          <a:ext cx="683022" cy="114300"/>
        </a:xfrm>
        <a:prstGeom prst="rect">
          <a:avLst/>
        </a:prstGeom>
      </xdr:spPr>
    </xdr:pic>
    <xdr:clientData/>
  </xdr:twoCellAnchor>
  <xdr:twoCellAnchor editAs="oneCell">
    <xdr:from>
      <xdr:col>2</xdr:col>
      <xdr:colOff>96344</xdr:colOff>
      <xdr:row>64</xdr:row>
      <xdr:rowOff>513670</xdr:rowOff>
    </xdr:from>
    <xdr:to>
      <xdr:col>2</xdr:col>
      <xdr:colOff>779366</xdr:colOff>
      <xdr:row>64</xdr:row>
      <xdr:rowOff>627970</xdr:rowOff>
    </xdr:to>
    <xdr:pic>
      <xdr:nvPicPr>
        <xdr:cNvPr id="16" name="Рисунок 15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4557" y="21192445"/>
          <a:ext cx="683022" cy="114300"/>
        </a:xfrm>
        <a:prstGeom prst="rect">
          <a:avLst/>
        </a:prstGeom>
      </xdr:spPr>
    </xdr:pic>
    <xdr:clientData/>
  </xdr:twoCellAnchor>
  <xdr:twoCellAnchor editAs="oneCell">
    <xdr:from>
      <xdr:col>1</xdr:col>
      <xdr:colOff>162199</xdr:colOff>
      <xdr:row>46</xdr:row>
      <xdr:rowOff>189955</xdr:rowOff>
    </xdr:from>
    <xdr:to>
      <xdr:col>1</xdr:col>
      <xdr:colOff>765347</xdr:colOff>
      <xdr:row>46</xdr:row>
      <xdr:rowOff>597080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5537" y="9553030"/>
          <a:ext cx="603148" cy="407125"/>
        </a:xfrm>
        <a:prstGeom prst="rect">
          <a:avLst/>
        </a:prstGeom>
      </xdr:spPr>
    </xdr:pic>
    <xdr:clientData/>
  </xdr:twoCellAnchor>
  <xdr:twoCellAnchor editAs="oneCell">
    <xdr:from>
      <xdr:col>1</xdr:col>
      <xdr:colOff>184922</xdr:colOff>
      <xdr:row>47</xdr:row>
      <xdr:rowOff>107368</xdr:rowOff>
    </xdr:from>
    <xdr:to>
      <xdr:col>1</xdr:col>
      <xdr:colOff>750979</xdr:colOff>
      <xdr:row>47</xdr:row>
      <xdr:rowOff>612896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72" t="2778" r="16290" b="7732"/>
        <a:stretch/>
      </xdr:blipFill>
      <xdr:spPr>
        <a:xfrm>
          <a:off x="218260" y="10194343"/>
          <a:ext cx="566057" cy="505528"/>
        </a:xfrm>
        <a:prstGeom prst="rect">
          <a:avLst/>
        </a:prstGeom>
      </xdr:spPr>
    </xdr:pic>
    <xdr:clientData/>
  </xdr:twoCellAnchor>
  <xdr:twoCellAnchor editAs="oneCell">
    <xdr:from>
      <xdr:col>1</xdr:col>
      <xdr:colOff>192137</xdr:colOff>
      <xdr:row>48</xdr:row>
      <xdr:rowOff>199479</xdr:rowOff>
    </xdr:from>
    <xdr:to>
      <xdr:col>1</xdr:col>
      <xdr:colOff>692879</xdr:colOff>
      <xdr:row>48</xdr:row>
      <xdr:rowOff>537480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5475" y="11010354"/>
          <a:ext cx="500742" cy="338001"/>
        </a:xfrm>
        <a:prstGeom prst="rect">
          <a:avLst/>
        </a:prstGeom>
      </xdr:spPr>
    </xdr:pic>
    <xdr:clientData/>
  </xdr:twoCellAnchor>
  <xdr:twoCellAnchor editAs="oneCell">
    <xdr:from>
      <xdr:col>1</xdr:col>
      <xdr:colOff>157845</xdr:colOff>
      <xdr:row>49</xdr:row>
      <xdr:rowOff>103556</xdr:rowOff>
    </xdr:from>
    <xdr:to>
      <xdr:col>1</xdr:col>
      <xdr:colOff>744039</xdr:colOff>
      <xdr:row>49</xdr:row>
      <xdr:rowOff>588368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8483" t="13294" r="21112" b="12694"/>
        <a:stretch/>
      </xdr:blipFill>
      <xdr:spPr>
        <a:xfrm>
          <a:off x="191183" y="11638331"/>
          <a:ext cx="586194" cy="484812"/>
        </a:xfrm>
        <a:prstGeom prst="rect">
          <a:avLst/>
        </a:prstGeom>
      </xdr:spPr>
    </xdr:pic>
    <xdr:clientData/>
  </xdr:twoCellAnchor>
  <xdr:oneCellAnchor>
    <xdr:from>
      <xdr:col>2</xdr:col>
      <xdr:colOff>111582</xdr:colOff>
      <xdr:row>67</xdr:row>
      <xdr:rowOff>508907</xdr:rowOff>
    </xdr:from>
    <xdr:ext cx="683022" cy="114300"/>
    <xdr:pic>
      <xdr:nvPicPr>
        <xdr:cNvPr id="21" name="Рисунок 20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45032" y="32503382"/>
          <a:ext cx="683022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335782</xdr:colOff>
      <xdr:row>67</xdr:row>
      <xdr:rowOff>76198</xdr:rowOff>
    </xdr:from>
    <xdr:to>
      <xdr:col>1</xdr:col>
      <xdr:colOff>828021</xdr:colOff>
      <xdr:row>67</xdr:row>
      <xdr:rowOff>376288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 xmlns="">
                <a14:imgLayer r:embed="rId13">
                  <a14:imgEffect>
                    <a14:backgroundRemoval t="8784" b="93919" l="7500" r="9291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7479" t="9636" r="7413" b="6225"/>
        <a:stretch/>
      </xdr:blipFill>
      <xdr:spPr>
        <a:xfrm>
          <a:off x="364357" y="32070673"/>
          <a:ext cx="492239" cy="300090"/>
        </a:xfrm>
        <a:prstGeom prst="rect">
          <a:avLst/>
        </a:prstGeom>
      </xdr:spPr>
    </xdr:pic>
    <xdr:clientData/>
  </xdr:twoCellAnchor>
  <xdr:twoCellAnchor editAs="oneCell">
    <xdr:from>
      <xdr:col>1</xdr:col>
      <xdr:colOff>65313</xdr:colOff>
      <xdr:row>67</xdr:row>
      <xdr:rowOff>288473</xdr:rowOff>
    </xdr:from>
    <xdr:to>
      <xdr:col>1</xdr:col>
      <xdr:colOff>560614</xdr:colOff>
      <xdr:row>67</xdr:row>
      <xdr:rowOff>649423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 xmlns="">
                <a14:imgLayer r:embed="rId15">
                  <a14:imgEffect>
                    <a14:backgroundRemoval t="2667" b="94167" l="13871" r="8566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13981" t="2622" r="15347" b="5791"/>
        <a:stretch/>
      </xdr:blipFill>
      <xdr:spPr>
        <a:xfrm flipH="1">
          <a:off x="93888" y="32282948"/>
          <a:ext cx="495301" cy="3609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243432</xdr:colOff>
      <xdr:row>5</xdr:row>
      <xdr:rowOff>124232</xdr:rowOff>
    </xdr:from>
    <xdr:to>
      <xdr:col>1</xdr:col>
      <xdr:colOff>710157</xdr:colOff>
      <xdr:row>5</xdr:row>
      <xdr:rowOff>590957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770" y="1333907"/>
          <a:ext cx="466725" cy="466725"/>
        </a:xfrm>
        <a:prstGeom prst="rect">
          <a:avLst/>
        </a:prstGeom>
      </xdr:spPr>
    </xdr:pic>
    <xdr:clientData/>
  </xdr:twoCellAnchor>
  <xdr:oneCellAnchor>
    <xdr:from>
      <xdr:col>1</xdr:col>
      <xdr:colOff>251052</xdr:colOff>
      <xdr:row>6</xdr:row>
      <xdr:rowOff>131852</xdr:rowOff>
    </xdr:from>
    <xdr:ext cx="466725" cy="466725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4390" y="2065427"/>
          <a:ext cx="466725" cy="466725"/>
        </a:xfrm>
        <a:prstGeom prst="rect">
          <a:avLst/>
        </a:prstGeom>
      </xdr:spPr>
    </xdr:pic>
    <xdr:clientData/>
  </xdr:oneCellAnchor>
  <xdr:oneCellAnchor>
    <xdr:from>
      <xdr:col>1</xdr:col>
      <xdr:colOff>232951</xdr:colOff>
      <xdr:row>8</xdr:row>
      <xdr:rowOff>124232</xdr:rowOff>
    </xdr:from>
    <xdr:ext cx="466725" cy="46672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6289" y="3505607"/>
          <a:ext cx="466725" cy="466725"/>
        </a:xfrm>
        <a:prstGeom prst="rect">
          <a:avLst/>
        </a:prstGeom>
      </xdr:spPr>
    </xdr:pic>
    <xdr:clientData/>
  </xdr:oneCellAnchor>
  <xdr:oneCellAnchor>
    <xdr:from>
      <xdr:col>1</xdr:col>
      <xdr:colOff>224380</xdr:colOff>
      <xdr:row>10</xdr:row>
      <xdr:rowOff>131852</xdr:rowOff>
    </xdr:from>
    <xdr:ext cx="466725" cy="466725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3513227"/>
          <a:ext cx="466725" cy="466725"/>
        </a:xfrm>
        <a:prstGeom prst="rect">
          <a:avLst/>
        </a:prstGeom>
      </xdr:spPr>
    </xdr:pic>
    <xdr:clientData/>
  </xdr:oneCellAnchor>
  <xdr:twoCellAnchor editAs="oneCell">
    <xdr:from>
      <xdr:col>1</xdr:col>
      <xdr:colOff>223158</xdr:colOff>
      <xdr:row>15</xdr:row>
      <xdr:rowOff>52526</xdr:rowOff>
    </xdr:from>
    <xdr:to>
      <xdr:col>1</xdr:col>
      <xdr:colOff>709874</xdr:colOff>
      <xdr:row>15</xdr:row>
      <xdr:rowOff>673011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16071" t="4948" r="13542" b="5320"/>
        <a:stretch/>
      </xdr:blipFill>
      <xdr:spPr>
        <a:xfrm>
          <a:off x="256496" y="4157801"/>
          <a:ext cx="486716" cy="620485"/>
        </a:xfrm>
        <a:prstGeom prst="rect">
          <a:avLst/>
        </a:prstGeom>
      </xdr:spPr>
    </xdr:pic>
    <xdr:clientData/>
  </xdr:twoCellAnchor>
  <xdr:twoCellAnchor editAs="oneCell">
    <xdr:from>
      <xdr:col>2</xdr:col>
      <xdr:colOff>134711</xdr:colOff>
      <xdr:row>5</xdr:row>
      <xdr:rowOff>523604</xdr:rowOff>
    </xdr:from>
    <xdr:to>
      <xdr:col>2</xdr:col>
      <xdr:colOff>748474</xdr:colOff>
      <xdr:row>5</xdr:row>
      <xdr:rowOff>637904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2924" y="1733279"/>
          <a:ext cx="613763" cy="114300"/>
        </a:xfrm>
        <a:prstGeom prst="rect">
          <a:avLst/>
        </a:prstGeom>
      </xdr:spPr>
    </xdr:pic>
    <xdr:clientData/>
  </xdr:twoCellAnchor>
  <xdr:oneCellAnchor>
    <xdr:from>
      <xdr:col>2</xdr:col>
      <xdr:colOff>142335</xdr:colOff>
      <xdr:row>6</xdr:row>
      <xdr:rowOff>510270</xdr:rowOff>
    </xdr:from>
    <xdr:ext cx="613763" cy="11430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8" y="2443845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127091</xdr:colOff>
      <xdr:row>8</xdr:row>
      <xdr:rowOff>507413</xdr:rowOff>
    </xdr:from>
    <xdr:ext cx="613763" cy="114300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5304" y="316488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10</xdr:row>
      <xdr:rowOff>492173</xdr:rowOff>
    </xdr:from>
    <xdr:ext cx="613763" cy="114300"/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3873548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131855</xdr:colOff>
      <xdr:row>15</xdr:row>
      <xdr:rowOff>494079</xdr:rowOff>
    </xdr:from>
    <xdr:ext cx="613763" cy="114300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0068" y="4599354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148726</xdr:colOff>
      <xdr:row>46</xdr:row>
      <xdr:rowOff>498701</xdr:rowOff>
    </xdr:from>
    <xdr:ext cx="613763" cy="114300"/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6939" y="9861776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143691</xdr:colOff>
      <xdr:row>47</xdr:row>
      <xdr:rowOff>523477</xdr:rowOff>
    </xdr:from>
    <xdr:ext cx="613763" cy="114300"/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1904" y="1468715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140563</xdr:colOff>
      <xdr:row>48</xdr:row>
      <xdr:rowOff>505384</xdr:rowOff>
    </xdr:from>
    <xdr:ext cx="613763" cy="114300"/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8776" y="15392959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162196</xdr:colOff>
      <xdr:row>49</xdr:row>
      <xdr:rowOff>506322</xdr:rowOff>
    </xdr:from>
    <xdr:ext cx="613763" cy="114300"/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0409" y="12041097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149543</xdr:colOff>
      <xdr:row>50</xdr:row>
      <xdr:rowOff>515848</xdr:rowOff>
    </xdr:from>
    <xdr:ext cx="613763" cy="114300"/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7756" y="16851223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144238</xdr:colOff>
      <xdr:row>51</xdr:row>
      <xdr:rowOff>503464</xdr:rowOff>
    </xdr:from>
    <xdr:ext cx="613763" cy="114300"/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451" y="14209939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144236</xdr:colOff>
      <xdr:row>52</xdr:row>
      <xdr:rowOff>518704</xdr:rowOff>
    </xdr:from>
    <xdr:ext cx="613763" cy="114300"/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449" y="14949079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130084</xdr:colOff>
      <xdr:row>54</xdr:row>
      <xdr:rowOff>508227</xdr:rowOff>
    </xdr:from>
    <xdr:ext cx="613763" cy="11430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68297" y="17110302"/>
          <a:ext cx="613763" cy="114300"/>
        </a:xfrm>
        <a:prstGeom prst="rect">
          <a:avLst/>
        </a:prstGeom>
      </xdr:spPr>
    </xdr:pic>
    <xdr:clientData/>
  </xdr:oneCellAnchor>
  <xdr:oneCellAnchor>
    <xdr:from>
      <xdr:col>2</xdr:col>
      <xdr:colOff>144780</xdr:colOff>
      <xdr:row>55</xdr:row>
      <xdr:rowOff>490129</xdr:rowOff>
    </xdr:from>
    <xdr:ext cx="613763" cy="11430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2993" y="17816104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160567</xdr:colOff>
      <xdr:row>52</xdr:row>
      <xdr:rowOff>157168</xdr:rowOff>
    </xdr:from>
    <xdr:to>
      <xdr:col>1</xdr:col>
      <xdr:colOff>726622</xdr:colOff>
      <xdr:row>52</xdr:row>
      <xdr:rowOff>533130</xdr:rowOff>
    </xdr:to>
    <xdr:pic>
      <xdr:nvPicPr>
        <xdr:cNvPr id="57" name="Рисунок 5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85" t="13325" r="13203" b="18119"/>
        <a:stretch/>
      </xdr:blipFill>
      <xdr:spPr>
        <a:xfrm>
          <a:off x="193905" y="14587543"/>
          <a:ext cx="566055" cy="375962"/>
        </a:xfrm>
        <a:prstGeom prst="rect">
          <a:avLst/>
        </a:prstGeom>
      </xdr:spPr>
    </xdr:pic>
    <xdr:clientData/>
  </xdr:twoCellAnchor>
  <xdr:twoCellAnchor editAs="oneCell">
    <xdr:from>
      <xdr:col>2</xdr:col>
      <xdr:colOff>80692</xdr:colOff>
      <xdr:row>45</xdr:row>
      <xdr:rowOff>476250</xdr:rowOff>
    </xdr:from>
    <xdr:to>
      <xdr:col>2</xdr:col>
      <xdr:colOff>823642</xdr:colOff>
      <xdr:row>45</xdr:row>
      <xdr:rowOff>618517</xdr:rowOff>
    </xdr:to>
    <xdr:pic>
      <xdr:nvPicPr>
        <xdr:cNvPr id="58" name="Рисунок 57" descr="Umb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18905" y="7667625"/>
          <a:ext cx="742950" cy="142267"/>
        </a:xfrm>
        <a:prstGeom prst="rect">
          <a:avLst/>
        </a:prstGeom>
      </xdr:spPr>
    </xdr:pic>
    <xdr:clientData/>
  </xdr:twoCellAnchor>
  <xdr:oneCellAnchor>
    <xdr:from>
      <xdr:col>2</xdr:col>
      <xdr:colOff>106139</xdr:colOff>
      <xdr:row>72</xdr:row>
      <xdr:rowOff>530679</xdr:rowOff>
    </xdr:from>
    <xdr:ext cx="683022" cy="114300"/>
    <xdr:pic>
      <xdr:nvPicPr>
        <xdr:cNvPr id="59" name="Рисунок 58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9589" y="35154054"/>
          <a:ext cx="683022" cy="114300"/>
        </a:xfrm>
        <a:prstGeom prst="rect">
          <a:avLst/>
        </a:prstGeom>
      </xdr:spPr>
    </xdr:pic>
    <xdr:clientData/>
  </xdr:oneCellAnchor>
  <xdr:oneCellAnchor>
    <xdr:from>
      <xdr:col>2</xdr:col>
      <xdr:colOff>106139</xdr:colOff>
      <xdr:row>73</xdr:row>
      <xdr:rowOff>530679</xdr:rowOff>
    </xdr:from>
    <xdr:ext cx="683022" cy="114300"/>
    <xdr:pic>
      <xdr:nvPicPr>
        <xdr:cNvPr id="60" name="Рисунок 59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9589" y="35877954"/>
          <a:ext cx="683022" cy="114300"/>
        </a:xfrm>
        <a:prstGeom prst="rect">
          <a:avLst/>
        </a:prstGeom>
      </xdr:spPr>
    </xdr:pic>
    <xdr:clientData/>
  </xdr:oneCellAnchor>
  <xdr:oneCellAnchor>
    <xdr:from>
      <xdr:col>2</xdr:col>
      <xdr:colOff>132941</xdr:colOff>
      <xdr:row>53</xdr:row>
      <xdr:rowOff>498702</xdr:rowOff>
    </xdr:from>
    <xdr:ext cx="613763" cy="114300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1154" y="16376877"/>
          <a:ext cx="613763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319084</xdr:colOff>
      <xdr:row>53</xdr:row>
      <xdr:rowOff>145734</xdr:rowOff>
    </xdr:from>
    <xdr:to>
      <xdr:col>1</xdr:col>
      <xdr:colOff>647697</xdr:colOff>
      <xdr:row>53</xdr:row>
      <xdr:rowOff>586894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8333" t="18021" r="16667" b="21820"/>
        <a:stretch/>
      </xdr:blipFill>
      <xdr:spPr>
        <a:xfrm>
          <a:off x="352422" y="16023909"/>
          <a:ext cx="328613" cy="441160"/>
        </a:xfrm>
        <a:prstGeom prst="rect">
          <a:avLst/>
        </a:prstGeom>
      </xdr:spPr>
    </xdr:pic>
    <xdr:clientData/>
  </xdr:twoCellAnchor>
  <xdr:oneCellAnchor>
    <xdr:from>
      <xdr:col>1</xdr:col>
      <xdr:colOff>103823</xdr:colOff>
      <xdr:row>62</xdr:row>
      <xdr:rowOff>183834</xdr:rowOff>
    </xdr:from>
    <xdr:ext cx="704850" cy="356776"/>
    <xdr:pic>
      <xdr:nvPicPr>
        <xdr:cNvPr id="67" name="Picture 37" descr="NPС1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t="10997" b="20274"/>
        <a:stretch>
          <a:fillRect/>
        </a:stretch>
      </xdr:blipFill>
      <xdr:spPr bwMode="auto">
        <a:xfrm flipH="1" flipV="1">
          <a:off x="137161" y="19414809"/>
          <a:ext cx="704850" cy="3567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99470</xdr:colOff>
      <xdr:row>62</xdr:row>
      <xdr:rowOff>493531</xdr:rowOff>
    </xdr:from>
    <xdr:ext cx="683022" cy="114300"/>
    <xdr:pic>
      <xdr:nvPicPr>
        <xdr:cNvPr id="68" name="Рисунок 67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7683" y="19724506"/>
          <a:ext cx="683022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71438</xdr:colOff>
      <xdr:row>40</xdr:row>
      <xdr:rowOff>90488</xdr:rowOff>
    </xdr:from>
    <xdr:to>
      <xdr:col>1</xdr:col>
      <xdr:colOff>832603</xdr:colOff>
      <xdr:row>40</xdr:row>
      <xdr:rowOff>628652</xdr:rowOff>
    </xdr:to>
    <xdr:pic>
      <xdr:nvPicPr>
        <xdr:cNvPr id="70" name="Рисунок 69" descr="IPC-8600-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12281" t="25547" r="12999" b="21625"/>
        <a:stretch>
          <a:fillRect/>
        </a:stretch>
      </xdr:blipFill>
      <xdr:spPr>
        <a:xfrm>
          <a:off x="100013" y="15244763"/>
          <a:ext cx="761165" cy="53816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238132</xdr:colOff>
      <xdr:row>39</xdr:row>
      <xdr:rowOff>66677</xdr:rowOff>
    </xdr:from>
    <xdr:to>
      <xdr:col>1</xdr:col>
      <xdr:colOff>658447</xdr:colOff>
      <xdr:row>39</xdr:row>
      <xdr:rowOff>666752</xdr:rowOff>
    </xdr:to>
    <xdr:pic>
      <xdr:nvPicPr>
        <xdr:cNvPr id="71" name="Рисунок 70" descr="IPC-4300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3016" t="17438" r="24484" b="7609"/>
        <a:stretch>
          <a:fillRect/>
        </a:stretch>
      </xdr:blipFill>
      <xdr:spPr>
        <a:xfrm>
          <a:off x="266707" y="14497052"/>
          <a:ext cx="420315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251459</xdr:colOff>
      <xdr:row>65</xdr:row>
      <xdr:rowOff>164647</xdr:rowOff>
    </xdr:from>
    <xdr:to>
      <xdr:col>1</xdr:col>
      <xdr:colOff>681444</xdr:colOff>
      <xdr:row>65</xdr:row>
      <xdr:rowOff>594632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 flipH="1">
          <a:off x="284797" y="21567322"/>
          <a:ext cx="429985" cy="429985"/>
        </a:xfrm>
        <a:prstGeom prst="rect">
          <a:avLst/>
        </a:prstGeom>
      </xdr:spPr>
    </xdr:pic>
    <xdr:clientData/>
  </xdr:twoCellAnchor>
  <xdr:oneCellAnchor>
    <xdr:from>
      <xdr:col>2</xdr:col>
      <xdr:colOff>95390</xdr:colOff>
      <xdr:row>65</xdr:row>
      <xdr:rowOff>497477</xdr:rowOff>
    </xdr:from>
    <xdr:ext cx="683022" cy="114300"/>
    <xdr:pic>
      <xdr:nvPicPr>
        <xdr:cNvPr id="74" name="Рисунок 73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3603" y="21900152"/>
          <a:ext cx="683022" cy="114300"/>
        </a:xfrm>
        <a:prstGeom prst="rect">
          <a:avLst/>
        </a:prstGeom>
      </xdr:spPr>
    </xdr:pic>
    <xdr:clientData/>
  </xdr:oneCellAnchor>
  <xdr:twoCellAnchor editAs="oneCell">
    <xdr:from>
      <xdr:col>2</xdr:col>
      <xdr:colOff>116616</xdr:colOff>
      <xdr:row>66</xdr:row>
      <xdr:rowOff>498838</xdr:rowOff>
    </xdr:from>
    <xdr:to>
      <xdr:col>2</xdr:col>
      <xdr:colOff>799638</xdr:colOff>
      <xdr:row>66</xdr:row>
      <xdr:rowOff>613138</xdr:rowOff>
    </xdr:to>
    <xdr:pic>
      <xdr:nvPicPr>
        <xdr:cNvPr id="75" name="Рисунок 74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54829" y="22625413"/>
          <a:ext cx="683022" cy="114300"/>
        </a:xfrm>
        <a:prstGeom prst="rect">
          <a:avLst/>
        </a:prstGeom>
      </xdr:spPr>
    </xdr:pic>
    <xdr:clientData/>
  </xdr:twoCellAnchor>
  <xdr:twoCellAnchor editAs="oneCell">
    <xdr:from>
      <xdr:col>1</xdr:col>
      <xdr:colOff>264238</xdr:colOff>
      <xdr:row>66</xdr:row>
      <xdr:rowOff>160973</xdr:rowOff>
    </xdr:from>
    <xdr:to>
      <xdr:col>1</xdr:col>
      <xdr:colOff>694171</xdr:colOff>
      <xdr:row>66</xdr:row>
      <xdr:rowOff>603885</xdr:rowOff>
    </xdr:to>
    <xdr:pic>
      <xdr:nvPicPr>
        <xdr:cNvPr id="76" name="Рисунок 75" descr="RJS4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7576" y="22287548"/>
          <a:ext cx="429933" cy="442912"/>
        </a:xfrm>
        <a:prstGeom prst="rect">
          <a:avLst/>
        </a:prstGeom>
      </xdr:spPr>
    </xdr:pic>
    <xdr:clientData/>
  </xdr:twoCellAnchor>
  <xdr:twoCellAnchor editAs="oneCell">
    <xdr:from>
      <xdr:col>1</xdr:col>
      <xdr:colOff>38097</xdr:colOff>
      <xdr:row>73</xdr:row>
      <xdr:rowOff>66675</xdr:rowOff>
    </xdr:from>
    <xdr:to>
      <xdr:col>1</xdr:col>
      <xdr:colOff>845438</xdr:colOff>
      <xdr:row>73</xdr:row>
      <xdr:rowOff>671513</xdr:rowOff>
    </xdr:to>
    <xdr:pic>
      <xdr:nvPicPr>
        <xdr:cNvPr id="78" name="Рисунок 77" descr="VSC312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2" y="35413950"/>
          <a:ext cx="816866" cy="604838"/>
        </a:xfrm>
        <a:prstGeom prst="rect">
          <a:avLst/>
        </a:prstGeom>
      </xdr:spPr>
    </xdr:pic>
    <xdr:clientData/>
  </xdr:twoCellAnchor>
  <xdr:twoCellAnchor editAs="oneCell">
    <xdr:from>
      <xdr:col>1</xdr:col>
      <xdr:colOff>38097</xdr:colOff>
      <xdr:row>72</xdr:row>
      <xdr:rowOff>66675</xdr:rowOff>
    </xdr:from>
    <xdr:to>
      <xdr:col>1</xdr:col>
      <xdr:colOff>845438</xdr:colOff>
      <xdr:row>72</xdr:row>
      <xdr:rowOff>671513</xdr:rowOff>
    </xdr:to>
    <xdr:pic>
      <xdr:nvPicPr>
        <xdr:cNvPr id="79" name="Рисунок 78" descr="VSC312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2" y="34690050"/>
          <a:ext cx="816866" cy="604838"/>
        </a:xfrm>
        <a:prstGeom prst="rect">
          <a:avLst/>
        </a:prstGeom>
      </xdr:spPr>
    </xdr:pic>
    <xdr:clientData/>
  </xdr:twoCellAnchor>
  <xdr:oneCellAnchor>
    <xdr:from>
      <xdr:col>1</xdr:col>
      <xdr:colOff>201387</xdr:colOff>
      <xdr:row>31</xdr:row>
      <xdr:rowOff>119745</xdr:rowOff>
    </xdr:from>
    <xdr:ext cx="429985" cy="509839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9962" y="6130020"/>
          <a:ext cx="429985" cy="509839"/>
        </a:xfrm>
        <a:prstGeom prst="rect">
          <a:avLst/>
        </a:prstGeom>
      </xdr:spPr>
    </xdr:pic>
    <xdr:clientData/>
  </xdr:oneCellAnchor>
  <xdr:oneCellAnchor>
    <xdr:from>
      <xdr:col>1</xdr:col>
      <xdr:colOff>201387</xdr:colOff>
      <xdr:row>32</xdr:row>
      <xdr:rowOff>119745</xdr:rowOff>
    </xdr:from>
    <xdr:ext cx="429985" cy="509839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9962" y="6853920"/>
          <a:ext cx="429985" cy="509839"/>
        </a:xfrm>
        <a:prstGeom prst="rect">
          <a:avLst/>
        </a:prstGeom>
      </xdr:spPr>
    </xdr:pic>
    <xdr:clientData/>
  </xdr:oneCellAnchor>
  <xdr:oneCellAnchor>
    <xdr:from>
      <xdr:col>1</xdr:col>
      <xdr:colOff>201387</xdr:colOff>
      <xdr:row>33</xdr:row>
      <xdr:rowOff>119745</xdr:rowOff>
    </xdr:from>
    <xdr:ext cx="429985" cy="509839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9962" y="7577820"/>
          <a:ext cx="429985" cy="509839"/>
        </a:xfrm>
        <a:prstGeom prst="rect">
          <a:avLst/>
        </a:prstGeom>
      </xdr:spPr>
    </xdr:pic>
    <xdr:clientData/>
  </xdr:oneCellAnchor>
  <xdr:oneCellAnchor>
    <xdr:from>
      <xdr:col>1</xdr:col>
      <xdr:colOff>201387</xdr:colOff>
      <xdr:row>34</xdr:row>
      <xdr:rowOff>119745</xdr:rowOff>
    </xdr:from>
    <xdr:ext cx="429985" cy="509839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9962" y="8301720"/>
          <a:ext cx="429985" cy="509839"/>
        </a:xfrm>
        <a:prstGeom prst="rect">
          <a:avLst/>
        </a:prstGeom>
      </xdr:spPr>
    </xdr:pic>
    <xdr:clientData/>
  </xdr:oneCellAnchor>
  <xdr:twoCellAnchor editAs="oneCell">
    <xdr:from>
      <xdr:col>2</xdr:col>
      <xdr:colOff>123825</xdr:colOff>
      <xdr:row>31</xdr:row>
      <xdr:rowOff>481018</xdr:rowOff>
    </xdr:from>
    <xdr:to>
      <xdr:col>2</xdr:col>
      <xdr:colOff>785812</xdr:colOff>
      <xdr:row>31</xdr:row>
      <xdr:rowOff>695520</xdr:rowOff>
    </xdr:to>
    <xdr:pic>
      <xdr:nvPicPr>
        <xdr:cNvPr id="81" name="Рисунок 80" descr="HIKWD-logo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62038" y="6491293"/>
          <a:ext cx="661987" cy="2145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32</xdr:row>
      <xdr:rowOff>481020</xdr:rowOff>
    </xdr:from>
    <xdr:to>
      <xdr:col>2</xdr:col>
      <xdr:colOff>795338</xdr:colOff>
      <xdr:row>32</xdr:row>
      <xdr:rowOff>695522</xdr:rowOff>
    </xdr:to>
    <xdr:pic>
      <xdr:nvPicPr>
        <xdr:cNvPr id="82" name="Рисунок 81" descr="HIKWD-logo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71564" y="7215195"/>
          <a:ext cx="661987" cy="2145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33</xdr:row>
      <xdr:rowOff>481022</xdr:rowOff>
    </xdr:from>
    <xdr:to>
      <xdr:col>2</xdr:col>
      <xdr:colOff>795338</xdr:colOff>
      <xdr:row>33</xdr:row>
      <xdr:rowOff>695524</xdr:rowOff>
    </xdr:to>
    <xdr:pic>
      <xdr:nvPicPr>
        <xdr:cNvPr id="83" name="Рисунок 82" descr="HIKWD-logo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71564" y="7939097"/>
          <a:ext cx="661987" cy="214502"/>
        </a:xfrm>
        <a:prstGeom prst="rect">
          <a:avLst/>
        </a:prstGeom>
      </xdr:spPr>
    </xdr:pic>
    <xdr:clientData/>
  </xdr:twoCellAnchor>
  <xdr:twoCellAnchor editAs="oneCell">
    <xdr:from>
      <xdr:col>1</xdr:col>
      <xdr:colOff>77156</xdr:colOff>
      <xdr:row>61</xdr:row>
      <xdr:rowOff>182887</xdr:rowOff>
    </xdr:from>
    <xdr:to>
      <xdr:col>1</xdr:col>
      <xdr:colOff>837979</xdr:colOff>
      <xdr:row>61</xdr:row>
      <xdr:rowOff>573412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494" y="22766662"/>
          <a:ext cx="760823" cy="390525"/>
        </a:xfrm>
        <a:prstGeom prst="rect">
          <a:avLst/>
        </a:prstGeom>
      </xdr:spPr>
    </xdr:pic>
    <xdr:clientData/>
  </xdr:twoCellAnchor>
  <xdr:oneCellAnchor>
    <xdr:from>
      <xdr:col>2</xdr:col>
      <xdr:colOff>99470</xdr:colOff>
      <xdr:row>60</xdr:row>
      <xdr:rowOff>493531</xdr:rowOff>
    </xdr:from>
    <xdr:ext cx="683022" cy="114300"/>
    <xdr:pic>
      <xdr:nvPicPr>
        <xdr:cNvPr id="86" name="Рисунок 85" descr="POCKO2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37683" y="24525106"/>
          <a:ext cx="683022" cy="114300"/>
        </a:xfrm>
        <a:prstGeom prst="rect">
          <a:avLst/>
        </a:prstGeom>
      </xdr:spPr>
    </xdr:pic>
    <xdr:clientData/>
  </xdr:oneCellAnchor>
  <xdr:twoCellAnchor editAs="oneCell">
    <xdr:from>
      <xdr:col>1</xdr:col>
      <xdr:colOff>42861</xdr:colOff>
      <xdr:row>60</xdr:row>
      <xdr:rowOff>152400</xdr:rowOff>
    </xdr:from>
    <xdr:to>
      <xdr:col>2</xdr:col>
      <xdr:colOff>4762</xdr:colOff>
      <xdr:row>60</xdr:row>
      <xdr:rowOff>567106</xdr:rowOff>
    </xdr:to>
    <xdr:pic>
      <xdr:nvPicPr>
        <xdr:cNvPr id="87" name="Рисунок 86" descr="HIC2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1013" t="23227" r="796" b="27062"/>
        <a:stretch>
          <a:fillRect/>
        </a:stretch>
      </xdr:blipFill>
      <xdr:spPr>
        <a:xfrm>
          <a:off x="76199" y="22736175"/>
          <a:ext cx="819151" cy="414706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30</xdr:row>
      <xdr:rowOff>119745</xdr:rowOff>
    </xdr:from>
    <xdr:to>
      <xdr:col>1</xdr:col>
      <xdr:colOff>631372</xdr:colOff>
      <xdr:row>30</xdr:row>
      <xdr:rowOff>629584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4725" y="5406120"/>
          <a:ext cx="429985" cy="509839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30</xdr:row>
      <xdr:rowOff>481016</xdr:rowOff>
    </xdr:from>
    <xdr:to>
      <xdr:col>2</xdr:col>
      <xdr:colOff>790575</xdr:colOff>
      <xdr:row>30</xdr:row>
      <xdr:rowOff>695518</xdr:rowOff>
    </xdr:to>
    <xdr:pic>
      <xdr:nvPicPr>
        <xdr:cNvPr id="89" name="Рисунок 88" descr="HIKWD-logo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66801" y="5767391"/>
          <a:ext cx="661987" cy="214502"/>
        </a:xfrm>
        <a:prstGeom prst="rect">
          <a:avLst/>
        </a:prstGeom>
      </xdr:spPr>
    </xdr:pic>
    <xdr:clientData/>
  </xdr:twoCellAnchor>
  <xdr:twoCellAnchor editAs="oneCell">
    <xdr:from>
      <xdr:col>1</xdr:col>
      <xdr:colOff>242895</xdr:colOff>
      <xdr:row>23</xdr:row>
      <xdr:rowOff>190501</xdr:rowOff>
    </xdr:from>
    <xdr:to>
      <xdr:col>1</xdr:col>
      <xdr:colOff>687791</xdr:colOff>
      <xdr:row>23</xdr:row>
      <xdr:rowOff>514501</xdr:rowOff>
    </xdr:to>
    <xdr:pic>
      <xdr:nvPicPr>
        <xdr:cNvPr id="91" name="Рисунок 90" descr="59881a559ce9698d0ce60d6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76233" y="7648576"/>
          <a:ext cx="444896" cy="3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238130</xdr:colOff>
      <xdr:row>20</xdr:row>
      <xdr:rowOff>195264</xdr:rowOff>
    </xdr:from>
    <xdr:to>
      <xdr:col>1</xdr:col>
      <xdr:colOff>685528</xdr:colOff>
      <xdr:row>20</xdr:row>
      <xdr:rowOff>519264</xdr:rowOff>
    </xdr:to>
    <xdr:pic>
      <xdr:nvPicPr>
        <xdr:cNvPr id="92" name="Рисунок 91" descr="sandisk_sdsqunc_016g_an6ia_sandisk_117020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3814" b="13767"/>
        <a:stretch>
          <a:fillRect/>
        </a:stretch>
      </xdr:blipFill>
      <xdr:spPr>
        <a:xfrm>
          <a:off x="271468" y="5481639"/>
          <a:ext cx="447398" cy="3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247651</xdr:colOff>
      <xdr:row>21</xdr:row>
      <xdr:rowOff>195262</xdr:rowOff>
    </xdr:from>
    <xdr:to>
      <xdr:col>1</xdr:col>
      <xdr:colOff>692095</xdr:colOff>
      <xdr:row>21</xdr:row>
      <xdr:rowOff>519262</xdr:rowOff>
    </xdr:to>
    <xdr:pic>
      <xdr:nvPicPr>
        <xdr:cNvPr id="93" name="Рисунок 92" descr="Ultra_microSDHC_UHS-I_Class10_32GB-retina.pn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13600" b="13500"/>
        <a:stretch>
          <a:fillRect/>
        </a:stretch>
      </xdr:blipFill>
      <xdr:spPr>
        <a:xfrm>
          <a:off x="280989" y="6205537"/>
          <a:ext cx="444444" cy="3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</xdr:colOff>
      <xdr:row>22</xdr:row>
      <xdr:rowOff>209550</xdr:rowOff>
    </xdr:from>
    <xdr:to>
      <xdr:col>1</xdr:col>
      <xdr:colOff>680917</xdr:colOff>
      <xdr:row>22</xdr:row>
      <xdr:rowOff>533550</xdr:rowOff>
    </xdr:to>
    <xdr:pic>
      <xdr:nvPicPr>
        <xdr:cNvPr id="98" name="Рисунок 97" descr="sandisk_sdsqunc_064g_an6ia_sandisk_1170203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13902" b="13705"/>
        <a:stretch>
          <a:fillRect/>
        </a:stretch>
      </xdr:blipFill>
      <xdr:spPr>
        <a:xfrm>
          <a:off x="266700" y="6943725"/>
          <a:ext cx="447555" cy="3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157165</xdr:colOff>
      <xdr:row>20</xdr:row>
      <xdr:rowOff>547691</xdr:rowOff>
    </xdr:from>
    <xdr:to>
      <xdr:col>2</xdr:col>
      <xdr:colOff>757239</xdr:colOff>
      <xdr:row>20</xdr:row>
      <xdr:rowOff>663948</xdr:rowOff>
    </xdr:to>
    <xdr:pic>
      <xdr:nvPicPr>
        <xdr:cNvPr id="100" name="Рисунок 99" descr="SanDisk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95378" y="10177466"/>
          <a:ext cx="600074" cy="116257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157165</xdr:colOff>
      <xdr:row>21</xdr:row>
      <xdr:rowOff>542928</xdr:rowOff>
    </xdr:from>
    <xdr:to>
      <xdr:col>2</xdr:col>
      <xdr:colOff>757239</xdr:colOff>
      <xdr:row>21</xdr:row>
      <xdr:rowOff>659185</xdr:rowOff>
    </xdr:to>
    <xdr:pic>
      <xdr:nvPicPr>
        <xdr:cNvPr id="101" name="Рисунок 100" descr="SanDisk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95378" y="10896603"/>
          <a:ext cx="600074" cy="116257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157165</xdr:colOff>
      <xdr:row>22</xdr:row>
      <xdr:rowOff>547691</xdr:rowOff>
    </xdr:from>
    <xdr:to>
      <xdr:col>2</xdr:col>
      <xdr:colOff>757239</xdr:colOff>
      <xdr:row>22</xdr:row>
      <xdr:rowOff>663948</xdr:rowOff>
    </xdr:to>
    <xdr:pic>
      <xdr:nvPicPr>
        <xdr:cNvPr id="102" name="Рисунок 101" descr="SanDisk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95378" y="11625266"/>
          <a:ext cx="600074" cy="116257"/>
        </a:xfrm>
        <a:prstGeom prst="rect">
          <a:avLst/>
        </a:prstGeom>
      </xdr:spPr>
    </xdr:pic>
    <xdr:clientData/>
  </xdr:twoCellAnchor>
  <xdr:twoCellAnchor editAs="oneCell">
    <xdr:from>
      <xdr:col>2</xdr:col>
      <xdr:colOff>157165</xdr:colOff>
      <xdr:row>23</xdr:row>
      <xdr:rowOff>542928</xdr:rowOff>
    </xdr:from>
    <xdr:to>
      <xdr:col>2</xdr:col>
      <xdr:colOff>757239</xdr:colOff>
      <xdr:row>23</xdr:row>
      <xdr:rowOff>659185</xdr:rowOff>
    </xdr:to>
    <xdr:pic>
      <xdr:nvPicPr>
        <xdr:cNvPr id="103" name="Рисунок 102" descr="SanDisk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095378" y="12344403"/>
          <a:ext cx="600074" cy="11625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243432</xdr:colOff>
      <xdr:row>7</xdr:row>
      <xdr:rowOff>124232</xdr:rowOff>
    </xdr:from>
    <xdr:to>
      <xdr:col>1</xdr:col>
      <xdr:colOff>710157</xdr:colOff>
      <xdr:row>7</xdr:row>
      <xdr:rowOff>590957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6770" y="2781707"/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2</xdr:col>
      <xdr:colOff>134711</xdr:colOff>
      <xdr:row>7</xdr:row>
      <xdr:rowOff>523604</xdr:rowOff>
    </xdr:from>
    <xdr:to>
      <xdr:col>2</xdr:col>
      <xdr:colOff>748474</xdr:colOff>
      <xdr:row>7</xdr:row>
      <xdr:rowOff>637904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72924" y="1733279"/>
          <a:ext cx="613763" cy="114300"/>
        </a:xfrm>
        <a:prstGeom prst="rect">
          <a:avLst/>
        </a:prstGeom>
      </xdr:spPr>
    </xdr:pic>
    <xdr:clientData/>
  </xdr:twoCellAnchor>
  <xdr:oneCellAnchor>
    <xdr:from>
      <xdr:col>1</xdr:col>
      <xdr:colOff>224380</xdr:colOff>
      <xdr:row>9</xdr:row>
      <xdr:rowOff>131852</xdr:rowOff>
    </xdr:from>
    <xdr:ext cx="466725" cy="466725"/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4961027"/>
          <a:ext cx="466725" cy="466725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9</xdr:row>
      <xdr:rowOff>492173</xdr:rowOff>
    </xdr:from>
    <xdr:ext cx="613763" cy="114300"/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5321348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224380</xdr:colOff>
      <xdr:row>12</xdr:row>
      <xdr:rowOff>131852</xdr:rowOff>
    </xdr:from>
    <xdr:ext cx="466725" cy="466725"/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4961027"/>
          <a:ext cx="466725" cy="466725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12</xdr:row>
      <xdr:rowOff>492173</xdr:rowOff>
    </xdr:from>
    <xdr:ext cx="613763" cy="114300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5321348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224380</xdr:colOff>
      <xdr:row>11</xdr:row>
      <xdr:rowOff>131852</xdr:rowOff>
    </xdr:from>
    <xdr:ext cx="466725" cy="466725"/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4237127"/>
          <a:ext cx="466725" cy="466725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11</xdr:row>
      <xdr:rowOff>492173</xdr:rowOff>
    </xdr:from>
    <xdr:ext cx="613763" cy="114300"/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4597448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224380</xdr:colOff>
      <xdr:row>13</xdr:row>
      <xdr:rowOff>131852</xdr:rowOff>
    </xdr:from>
    <xdr:ext cx="466725" cy="466725"/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6408827"/>
          <a:ext cx="466725" cy="466725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13</xdr:row>
      <xdr:rowOff>492173</xdr:rowOff>
    </xdr:from>
    <xdr:ext cx="613763" cy="114300"/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6769148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224380</xdr:colOff>
      <xdr:row>14</xdr:row>
      <xdr:rowOff>131852</xdr:rowOff>
    </xdr:from>
    <xdr:ext cx="466725" cy="466725"/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57718" y="6408827"/>
          <a:ext cx="466725" cy="466725"/>
        </a:xfrm>
        <a:prstGeom prst="rect">
          <a:avLst/>
        </a:prstGeom>
      </xdr:spPr>
    </xdr:pic>
    <xdr:clientData/>
  </xdr:oneCellAnchor>
  <xdr:oneCellAnchor>
    <xdr:from>
      <xdr:col>2</xdr:col>
      <xdr:colOff>142331</xdr:colOff>
      <xdr:row>14</xdr:row>
      <xdr:rowOff>492173</xdr:rowOff>
    </xdr:from>
    <xdr:ext cx="613763" cy="114300"/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0544" y="6769148"/>
          <a:ext cx="613763" cy="114300"/>
        </a:xfrm>
        <a:prstGeom prst="rect">
          <a:avLst/>
        </a:prstGeom>
      </xdr:spPr>
    </xdr:pic>
    <xdr:clientData/>
  </xdr:oneCellAnchor>
  <xdr:oneCellAnchor>
    <xdr:from>
      <xdr:col>1</xdr:col>
      <xdr:colOff>233363</xdr:colOff>
      <xdr:row>27</xdr:row>
      <xdr:rowOff>181032</xdr:rowOff>
    </xdr:from>
    <xdr:ext cx="481172" cy="370131"/>
    <xdr:pic>
      <xdr:nvPicPr>
        <xdr:cNvPr id="116" name="图片 5"/>
        <xdr:cNvPicPr>
          <a:picLocks noChangeAspect="1"/>
        </xdr:cNvPicPr>
      </xdr:nvPicPr>
      <xdr:blipFill>
        <a:blip xmlns:r="http://schemas.openxmlformats.org/officeDocument/2006/relationships" r:embed="rId3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88" t="49123" r="273" b="2632"/>
        <a:stretch>
          <a:fillRect/>
        </a:stretch>
      </xdr:blipFill>
      <xdr:spPr bwMode="auto">
        <a:xfrm>
          <a:off x="266701" y="14878107"/>
          <a:ext cx="481172" cy="370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228601</xdr:colOff>
      <xdr:row>24</xdr:row>
      <xdr:rowOff>185795</xdr:rowOff>
    </xdr:from>
    <xdr:ext cx="471486" cy="347924"/>
    <xdr:pic>
      <xdr:nvPicPr>
        <xdr:cNvPr id="117" name="图片 5"/>
        <xdr:cNvPicPr>
          <a:picLocks noChangeAspect="1"/>
        </xdr:cNvPicPr>
      </xdr:nvPicPr>
      <xdr:blipFill>
        <a:blip xmlns:r="http://schemas.openxmlformats.org/officeDocument/2006/relationships" r:embed="rId3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50478" b="53070"/>
        <a:stretch>
          <a:fillRect/>
        </a:stretch>
      </xdr:blipFill>
      <xdr:spPr bwMode="auto">
        <a:xfrm>
          <a:off x="261939" y="12711170"/>
          <a:ext cx="471486" cy="347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233362</xdr:colOff>
      <xdr:row>25</xdr:row>
      <xdr:rowOff>171505</xdr:rowOff>
    </xdr:from>
    <xdr:ext cx="488576" cy="356749"/>
    <xdr:pic>
      <xdr:nvPicPr>
        <xdr:cNvPr id="118" name="图片 5"/>
        <xdr:cNvPicPr>
          <a:picLocks noChangeAspect="1"/>
        </xdr:cNvPicPr>
      </xdr:nvPicPr>
      <xdr:blipFill>
        <a:blip xmlns:r="http://schemas.openxmlformats.org/officeDocument/2006/relationships" r:embed="rId3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0888" b="53947"/>
        <a:stretch>
          <a:fillRect/>
        </a:stretch>
      </xdr:blipFill>
      <xdr:spPr bwMode="auto">
        <a:xfrm>
          <a:off x="266700" y="13420780"/>
          <a:ext cx="488576" cy="356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233365</xdr:colOff>
      <xdr:row>26</xdr:row>
      <xdr:rowOff>176273</xdr:rowOff>
    </xdr:from>
    <xdr:ext cx="484536" cy="370130"/>
    <xdr:pic>
      <xdr:nvPicPr>
        <xdr:cNvPr id="119" name="图片 5"/>
        <xdr:cNvPicPr>
          <a:picLocks noChangeAspect="1"/>
        </xdr:cNvPicPr>
      </xdr:nvPicPr>
      <xdr:blipFill>
        <a:blip xmlns:r="http://schemas.openxmlformats.org/officeDocument/2006/relationships" r:embed="rId4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683" t="49124" r="50137" b="2632"/>
        <a:stretch>
          <a:fillRect/>
        </a:stretch>
      </xdr:blipFill>
      <xdr:spPr bwMode="auto">
        <a:xfrm>
          <a:off x="266703" y="14149448"/>
          <a:ext cx="484536" cy="370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233361</xdr:colOff>
      <xdr:row>28</xdr:row>
      <xdr:rowOff>204844</xdr:rowOff>
    </xdr:from>
    <xdr:ext cx="473769" cy="359957"/>
    <xdr:pic>
      <xdr:nvPicPr>
        <xdr:cNvPr id="120" name="图片 1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195" t="3658"/>
        <a:stretch>
          <a:fillRect/>
        </a:stretch>
      </xdr:blipFill>
      <xdr:spPr bwMode="auto">
        <a:xfrm>
          <a:off x="266699" y="15625819"/>
          <a:ext cx="473769" cy="359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228598</xdr:colOff>
      <xdr:row>29</xdr:row>
      <xdr:rowOff>162021</xdr:rowOff>
    </xdr:from>
    <xdr:ext cx="488575" cy="359480"/>
    <xdr:pic>
      <xdr:nvPicPr>
        <xdr:cNvPr id="121" name="图片 1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1936" y="16306896"/>
          <a:ext cx="488575" cy="359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100008</xdr:colOff>
      <xdr:row>24</xdr:row>
      <xdr:rowOff>540545</xdr:rowOff>
    </xdr:from>
    <xdr:to>
      <xdr:col>2</xdr:col>
      <xdr:colOff>797380</xdr:colOff>
      <xdr:row>24</xdr:row>
      <xdr:rowOff>638177</xdr:rowOff>
    </xdr:to>
    <xdr:pic>
      <xdr:nvPicPr>
        <xdr:cNvPr id="122" name="Рисунок 121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38221" y="13065920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109532</xdr:colOff>
      <xdr:row>25</xdr:row>
      <xdr:rowOff>535783</xdr:rowOff>
    </xdr:from>
    <xdr:to>
      <xdr:col>2</xdr:col>
      <xdr:colOff>806904</xdr:colOff>
      <xdr:row>25</xdr:row>
      <xdr:rowOff>633415</xdr:rowOff>
    </xdr:to>
    <xdr:pic>
      <xdr:nvPicPr>
        <xdr:cNvPr id="123" name="Рисунок 122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7745" y="13785058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114294</xdr:colOff>
      <xdr:row>26</xdr:row>
      <xdr:rowOff>521494</xdr:rowOff>
    </xdr:from>
    <xdr:to>
      <xdr:col>2</xdr:col>
      <xdr:colOff>811666</xdr:colOff>
      <xdr:row>26</xdr:row>
      <xdr:rowOff>619126</xdr:rowOff>
    </xdr:to>
    <xdr:pic>
      <xdr:nvPicPr>
        <xdr:cNvPr id="124" name="Рисунок 123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2507" y="14494669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119056</xdr:colOff>
      <xdr:row>27</xdr:row>
      <xdr:rowOff>521494</xdr:rowOff>
    </xdr:from>
    <xdr:to>
      <xdr:col>2</xdr:col>
      <xdr:colOff>816428</xdr:colOff>
      <xdr:row>27</xdr:row>
      <xdr:rowOff>619126</xdr:rowOff>
    </xdr:to>
    <xdr:pic>
      <xdr:nvPicPr>
        <xdr:cNvPr id="125" name="Рисунок 124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7269" y="15218569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114292</xdr:colOff>
      <xdr:row>28</xdr:row>
      <xdr:rowOff>559598</xdr:rowOff>
    </xdr:from>
    <xdr:to>
      <xdr:col>2</xdr:col>
      <xdr:colOff>811664</xdr:colOff>
      <xdr:row>28</xdr:row>
      <xdr:rowOff>657230</xdr:rowOff>
    </xdr:to>
    <xdr:pic>
      <xdr:nvPicPr>
        <xdr:cNvPr id="126" name="Рисунок 125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2505" y="15980573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104765</xdr:colOff>
      <xdr:row>29</xdr:row>
      <xdr:rowOff>550072</xdr:rowOff>
    </xdr:from>
    <xdr:to>
      <xdr:col>2</xdr:col>
      <xdr:colOff>802137</xdr:colOff>
      <xdr:row>29</xdr:row>
      <xdr:rowOff>647704</xdr:rowOff>
    </xdr:to>
    <xdr:pic>
      <xdr:nvPicPr>
        <xdr:cNvPr id="127" name="Рисунок 126" descr="Hikvision-logo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2978" y="16694947"/>
          <a:ext cx="697372" cy="97632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128588</xdr:colOff>
      <xdr:row>34</xdr:row>
      <xdr:rowOff>476261</xdr:rowOff>
    </xdr:from>
    <xdr:to>
      <xdr:col>2</xdr:col>
      <xdr:colOff>790575</xdr:colOff>
      <xdr:row>34</xdr:row>
      <xdr:rowOff>690763</xdr:rowOff>
    </xdr:to>
    <xdr:pic>
      <xdr:nvPicPr>
        <xdr:cNvPr id="128" name="Рисунок 127" descr="HIKWD-logo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66801" y="20240636"/>
          <a:ext cx="661987" cy="2145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2060"/>
    <pageSetUpPr fitToPage="1"/>
  </sheetPr>
  <dimension ref="B1:N66"/>
  <sheetViews>
    <sheetView tabSelected="1" workbookViewId="0">
      <selection activeCell="F16" sqref="F16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10" width="12.6640625" style="1" customWidth="1"/>
    <col min="11" max="11" width="55.6640625" style="1" customWidth="1"/>
    <col min="12" max="12" width="0.44140625" style="1" customWidth="1"/>
    <col min="13" max="14" width="10.6640625" style="1" customWidth="1"/>
    <col min="15" max="16384" width="9.109375" style="1"/>
  </cols>
  <sheetData>
    <row r="1" spans="2:14" ht="2.25" customHeight="1"/>
    <row r="2" spans="2:14" ht="2.2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 ht="18" customHeight="1">
      <c r="B3" s="45" t="s">
        <v>660</v>
      </c>
      <c r="C3" s="45"/>
      <c r="D3" s="45"/>
      <c r="E3" s="12"/>
      <c r="F3" s="12"/>
      <c r="G3" s="12"/>
      <c r="H3" s="12"/>
      <c r="I3" s="12"/>
      <c r="J3" s="12"/>
      <c r="K3" s="12"/>
      <c r="L3" s="12"/>
      <c r="M3" s="11"/>
      <c r="N3" s="11"/>
    </row>
    <row r="4" spans="2:14" ht="2.25" customHeight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 ht="13.5" customHeight="1">
      <c r="B5" s="33" t="s">
        <v>1</v>
      </c>
      <c r="C5" s="33" t="s">
        <v>2</v>
      </c>
      <c r="D5" s="33" t="s">
        <v>3</v>
      </c>
      <c r="E5" s="3"/>
      <c r="F5" s="46" t="s">
        <v>0</v>
      </c>
      <c r="G5" s="46"/>
      <c r="H5" s="46"/>
      <c r="I5" s="46"/>
      <c r="J5" s="46"/>
      <c r="K5" s="46"/>
      <c r="L5" s="3"/>
      <c r="M5" s="32" t="s">
        <v>11</v>
      </c>
      <c r="N5" s="32" t="s">
        <v>299</v>
      </c>
    </row>
    <row r="6" spans="2:14" ht="72.45" customHeight="1">
      <c r="B6" s="9"/>
      <c r="C6" s="17" t="s">
        <v>662</v>
      </c>
      <c r="D6" s="5" t="s">
        <v>661</v>
      </c>
      <c r="E6" s="4"/>
      <c r="F6" s="5" t="s">
        <v>79</v>
      </c>
      <c r="G6" s="5" t="s">
        <v>20</v>
      </c>
      <c r="H6" s="5" t="s">
        <v>26</v>
      </c>
      <c r="I6" s="5" t="s">
        <v>378</v>
      </c>
      <c r="J6" s="5" t="s">
        <v>663</v>
      </c>
      <c r="K6" s="5" t="s">
        <v>667</v>
      </c>
      <c r="L6" s="4"/>
      <c r="M6" s="40">
        <v>15900</v>
      </c>
      <c r="N6" s="40">
        <v>13896</v>
      </c>
    </row>
    <row r="7" spans="2:14" ht="2.25" customHeight="1">
      <c r="B7" s="15"/>
      <c r="C7" s="16"/>
      <c r="D7" s="14"/>
      <c r="E7" s="28"/>
      <c r="F7" s="14"/>
      <c r="G7" s="14"/>
      <c r="H7" s="14"/>
      <c r="I7" s="14"/>
      <c r="J7" s="14"/>
      <c r="K7" s="14"/>
      <c r="L7" s="28"/>
      <c r="M7" s="18"/>
      <c r="N7" s="18"/>
    </row>
    <row r="8" spans="2:14" ht="18" customHeight="1">
      <c r="B8" s="45" t="s">
        <v>13</v>
      </c>
      <c r="C8" s="45"/>
      <c r="D8" s="45"/>
      <c r="E8" s="12"/>
      <c r="F8" s="12"/>
      <c r="G8" s="12"/>
      <c r="H8" s="12"/>
      <c r="I8" s="12"/>
      <c r="J8" s="12"/>
      <c r="K8" s="12"/>
      <c r="L8" s="12"/>
      <c r="M8" s="11"/>
      <c r="N8" s="11"/>
    </row>
    <row r="9" spans="2:14" ht="2.25" customHeight="1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2:14" ht="13.5" customHeight="1">
      <c r="B10" s="33" t="s">
        <v>1</v>
      </c>
      <c r="C10" s="33" t="s">
        <v>2</v>
      </c>
      <c r="D10" s="33" t="s">
        <v>3</v>
      </c>
      <c r="E10" s="3"/>
      <c r="F10" s="46" t="s">
        <v>0</v>
      </c>
      <c r="G10" s="46"/>
      <c r="H10" s="46"/>
      <c r="I10" s="46"/>
      <c r="J10" s="46"/>
      <c r="K10" s="46"/>
      <c r="L10" s="3"/>
      <c r="M10" s="32" t="s">
        <v>11</v>
      </c>
      <c r="N10" s="32" t="s">
        <v>299</v>
      </c>
    </row>
    <row r="11" spans="2:14" ht="57" customHeight="1">
      <c r="B11" s="9"/>
      <c r="C11" s="17" t="s">
        <v>15</v>
      </c>
      <c r="D11" s="5" t="s">
        <v>326</v>
      </c>
      <c r="E11" s="4"/>
      <c r="F11" s="5" t="s">
        <v>24</v>
      </c>
      <c r="G11" s="5" t="s">
        <v>533</v>
      </c>
      <c r="H11" s="5" t="s">
        <v>22</v>
      </c>
      <c r="I11" s="5" t="s">
        <v>21</v>
      </c>
      <c r="J11" s="5" t="s">
        <v>23</v>
      </c>
      <c r="K11" s="5" t="s">
        <v>376</v>
      </c>
      <c r="L11" s="4"/>
      <c r="M11" s="40">
        <v>6200</v>
      </c>
      <c r="N11" s="40">
        <v>5112</v>
      </c>
    </row>
    <row r="12" spans="2:14" ht="57" customHeight="1">
      <c r="B12" s="9"/>
      <c r="C12" s="17" t="s">
        <v>16</v>
      </c>
      <c r="D12" s="5" t="s">
        <v>326</v>
      </c>
      <c r="E12" s="4"/>
      <c r="F12" s="5" t="s">
        <v>79</v>
      </c>
      <c r="G12" s="5" t="s">
        <v>20</v>
      </c>
      <c r="H12" s="5" t="s">
        <v>26</v>
      </c>
      <c r="I12" s="5" t="s">
        <v>27</v>
      </c>
      <c r="J12" s="5" t="s">
        <v>25</v>
      </c>
      <c r="K12" s="5" t="s">
        <v>664</v>
      </c>
      <c r="L12" s="4"/>
      <c r="M12" s="40">
        <v>9600</v>
      </c>
      <c r="N12" s="40">
        <v>8158</v>
      </c>
    </row>
    <row r="13" spans="2:14" ht="57" customHeight="1">
      <c r="B13" s="9"/>
      <c r="C13" s="17" t="s">
        <v>17</v>
      </c>
      <c r="D13" s="5" t="s">
        <v>326</v>
      </c>
      <c r="E13" s="4"/>
      <c r="F13" s="5" t="s">
        <v>24</v>
      </c>
      <c r="G13" s="5" t="s">
        <v>533</v>
      </c>
      <c r="H13" s="5" t="s">
        <v>22</v>
      </c>
      <c r="I13" s="5" t="s">
        <v>21</v>
      </c>
      <c r="J13" s="5" t="s">
        <v>23</v>
      </c>
      <c r="K13" s="5" t="s">
        <v>688</v>
      </c>
      <c r="L13" s="4"/>
      <c r="M13" s="40">
        <v>7500</v>
      </c>
      <c r="N13" s="40">
        <v>6696</v>
      </c>
    </row>
    <row r="14" spans="2:14" ht="57" customHeight="1">
      <c r="B14" s="9"/>
      <c r="C14" s="17" t="s">
        <v>18</v>
      </c>
      <c r="D14" s="5" t="s">
        <v>326</v>
      </c>
      <c r="E14" s="4"/>
      <c r="F14" s="5" t="s">
        <v>79</v>
      </c>
      <c r="G14" s="5" t="s">
        <v>20</v>
      </c>
      <c r="H14" s="5" t="s">
        <v>26</v>
      </c>
      <c r="I14" s="5" t="s">
        <v>27</v>
      </c>
      <c r="J14" s="5" t="s">
        <v>25</v>
      </c>
      <c r="K14" s="5" t="s">
        <v>689</v>
      </c>
      <c r="L14" s="4"/>
      <c r="M14" s="40">
        <v>10800</v>
      </c>
      <c r="N14" s="40">
        <v>9266</v>
      </c>
    </row>
    <row r="15" spans="2:14" ht="57" customHeight="1">
      <c r="B15" s="9"/>
      <c r="C15" s="17" t="s">
        <v>83</v>
      </c>
      <c r="D15" s="5" t="s">
        <v>326</v>
      </c>
      <c r="E15" s="4"/>
      <c r="F15" s="5" t="s">
        <v>139</v>
      </c>
      <c r="G15" s="5" t="s">
        <v>377</v>
      </c>
      <c r="H15" s="5" t="s">
        <v>26</v>
      </c>
      <c r="I15" s="5" t="s">
        <v>378</v>
      </c>
      <c r="J15" s="5" t="s">
        <v>379</v>
      </c>
      <c r="K15" s="5" t="s">
        <v>690</v>
      </c>
      <c r="L15" s="4"/>
      <c r="M15" s="40">
        <v>13500</v>
      </c>
      <c r="N15" s="40">
        <v>11866</v>
      </c>
    </row>
    <row r="16" spans="2:14" ht="57" customHeight="1">
      <c r="B16" s="9"/>
      <c r="C16" s="17" t="s">
        <v>462</v>
      </c>
      <c r="D16" s="5" t="s">
        <v>326</v>
      </c>
      <c r="E16" s="4"/>
      <c r="F16" s="5" t="s">
        <v>463</v>
      </c>
      <c r="G16" s="5" t="s">
        <v>464</v>
      </c>
      <c r="H16" s="5" t="s">
        <v>26</v>
      </c>
      <c r="I16" s="5" t="s">
        <v>378</v>
      </c>
      <c r="J16" s="5" t="s">
        <v>465</v>
      </c>
      <c r="K16" s="5" t="s">
        <v>687</v>
      </c>
      <c r="L16" s="4"/>
      <c r="M16" s="40">
        <v>18720</v>
      </c>
      <c r="N16" s="40">
        <v>16848</v>
      </c>
    </row>
    <row r="17" spans="2:14" ht="57" customHeight="1">
      <c r="B17" s="9"/>
      <c r="C17" s="17" t="s">
        <v>432</v>
      </c>
      <c r="D17" s="5" t="s">
        <v>326</v>
      </c>
      <c r="E17" s="4"/>
      <c r="F17" s="5" t="s">
        <v>33</v>
      </c>
      <c r="G17" s="5" t="s">
        <v>34</v>
      </c>
      <c r="H17" s="5" t="s">
        <v>22</v>
      </c>
      <c r="I17" s="5" t="s">
        <v>32</v>
      </c>
      <c r="J17" s="5" t="s">
        <v>61</v>
      </c>
      <c r="K17" s="5" t="s">
        <v>686</v>
      </c>
      <c r="L17" s="4"/>
      <c r="M17" s="40">
        <v>15500</v>
      </c>
      <c r="N17" s="40">
        <v>13886</v>
      </c>
    </row>
    <row r="18" spans="2:14" ht="57" customHeight="1">
      <c r="B18" s="9"/>
      <c r="C18" s="17" t="s">
        <v>312</v>
      </c>
      <c r="D18" s="5" t="s">
        <v>326</v>
      </c>
      <c r="E18" s="4"/>
      <c r="F18" s="5" t="s">
        <v>24</v>
      </c>
      <c r="G18" s="5" t="s">
        <v>533</v>
      </c>
      <c r="H18" s="5" t="s">
        <v>22</v>
      </c>
      <c r="I18" s="5" t="s">
        <v>474</v>
      </c>
      <c r="J18" s="5" t="s">
        <v>61</v>
      </c>
      <c r="K18" s="5" t="s">
        <v>686</v>
      </c>
      <c r="L18" s="4"/>
      <c r="M18" s="40">
        <v>17200</v>
      </c>
      <c r="N18" s="40">
        <v>15120</v>
      </c>
    </row>
    <row r="19" spans="2:14" ht="57" customHeight="1">
      <c r="B19" s="9"/>
      <c r="C19" s="17" t="s">
        <v>380</v>
      </c>
      <c r="D19" s="5" t="s">
        <v>326</v>
      </c>
      <c r="E19" s="4"/>
      <c r="F19" s="5" t="s">
        <v>718</v>
      </c>
      <c r="G19" s="5" t="s">
        <v>533</v>
      </c>
      <c r="H19" s="5" t="s">
        <v>22</v>
      </c>
      <c r="I19" s="5" t="s">
        <v>467</v>
      </c>
      <c r="J19" s="5" t="s">
        <v>61</v>
      </c>
      <c r="K19" s="5" t="s">
        <v>381</v>
      </c>
      <c r="L19" s="4"/>
      <c r="M19" s="40">
        <v>16300</v>
      </c>
      <c r="N19" s="40">
        <v>13406</v>
      </c>
    </row>
    <row r="20" spans="2:14" ht="57" customHeight="1">
      <c r="B20" s="9"/>
      <c r="C20" s="17" t="s">
        <v>429</v>
      </c>
      <c r="D20" s="5" t="s">
        <v>326</v>
      </c>
      <c r="E20" s="4"/>
      <c r="F20" s="5" t="s">
        <v>79</v>
      </c>
      <c r="G20" s="5" t="s">
        <v>20</v>
      </c>
      <c r="H20" s="5" t="s">
        <v>26</v>
      </c>
      <c r="I20" s="5" t="s">
        <v>31</v>
      </c>
      <c r="J20" s="5" t="s">
        <v>75</v>
      </c>
      <c r="K20" s="5" t="s">
        <v>754</v>
      </c>
      <c r="L20" s="4"/>
      <c r="M20" s="40">
        <v>21200</v>
      </c>
      <c r="N20" s="40">
        <v>19051</v>
      </c>
    </row>
    <row r="21" spans="2:14" ht="57" customHeight="1">
      <c r="B21" s="9"/>
      <c r="C21" s="17" t="s">
        <v>313</v>
      </c>
      <c r="D21" s="5" t="s">
        <v>326</v>
      </c>
      <c r="E21" s="4"/>
      <c r="F21" s="5" t="s">
        <v>79</v>
      </c>
      <c r="G21" s="5" t="s">
        <v>20</v>
      </c>
      <c r="H21" s="5" t="s">
        <v>26</v>
      </c>
      <c r="I21" s="5" t="s">
        <v>467</v>
      </c>
      <c r="J21" s="5" t="s">
        <v>75</v>
      </c>
      <c r="K21" s="5" t="s">
        <v>754</v>
      </c>
      <c r="L21" s="4"/>
      <c r="M21" s="40">
        <v>23050</v>
      </c>
      <c r="N21" s="40">
        <v>20743</v>
      </c>
    </row>
    <row r="22" spans="2:14" ht="57" customHeight="1">
      <c r="B22" s="9"/>
      <c r="C22" s="17" t="s">
        <v>466</v>
      </c>
      <c r="D22" s="5" t="s">
        <v>326</v>
      </c>
      <c r="E22" s="4"/>
      <c r="F22" s="5" t="s">
        <v>463</v>
      </c>
      <c r="G22" s="5" t="s">
        <v>464</v>
      </c>
      <c r="H22" s="5" t="s">
        <v>26</v>
      </c>
      <c r="I22" s="5" t="s">
        <v>467</v>
      </c>
      <c r="J22" s="5" t="s">
        <v>631</v>
      </c>
      <c r="K22" s="5" t="s">
        <v>755</v>
      </c>
      <c r="L22" s="4"/>
      <c r="M22" s="40">
        <v>37500</v>
      </c>
      <c r="N22" s="40">
        <v>33682</v>
      </c>
    </row>
    <row r="23" spans="2:14" ht="57" customHeight="1">
      <c r="B23" s="9"/>
      <c r="C23" s="17" t="s">
        <v>668</v>
      </c>
      <c r="D23" s="5" t="s">
        <v>669</v>
      </c>
      <c r="E23" s="4"/>
      <c r="F23" s="5" t="s">
        <v>79</v>
      </c>
      <c r="G23" s="5" t="s">
        <v>20</v>
      </c>
      <c r="H23" s="5" t="s">
        <v>26</v>
      </c>
      <c r="I23" s="5" t="s">
        <v>378</v>
      </c>
      <c r="J23" s="5" t="s">
        <v>670</v>
      </c>
      <c r="K23" s="5" t="s">
        <v>756</v>
      </c>
      <c r="L23" s="4"/>
      <c r="M23" s="40">
        <v>17500</v>
      </c>
      <c r="N23" s="40">
        <v>15422</v>
      </c>
    </row>
    <row r="24" spans="2:14" ht="57" customHeight="1">
      <c r="B24" s="9"/>
      <c r="C24" s="17" t="s">
        <v>468</v>
      </c>
      <c r="D24" s="5" t="s">
        <v>469</v>
      </c>
      <c r="E24" s="4"/>
      <c r="F24" s="5" t="s">
        <v>463</v>
      </c>
      <c r="G24" s="5" t="s">
        <v>470</v>
      </c>
      <c r="H24" s="5" t="s">
        <v>26</v>
      </c>
      <c r="I24" s="5" t="s">
        <v>378</v>
      </c>
      <c r="J24" s="5" t="s">
        <v>471</v>
      </c>
      <c r="K24" s="5" t="s">
        <v>665</v>
      </c>
      <c r="L24" s="4"/>
      <c r="M24" s="40">
        <v>59500</v>
      </c>
      <c r="N24" s="40">
        <v>53539</v>
      </c>
    </row>
    <row r="25" spans="2:14" ht="2.25" customHeight="1"/>
    <row r="26" spans="2:14" ht="18" customHeight="1">
      <c r="B26" s="45" t="s">
        <v>14</v>
      </c>
      <c r="C26" s="45"/>
      <c r="D26" s="45"/>
      <c r="E26" s="45"/>
      <c r="F26" s="41"/>
      <c r="G26" s="41"/>
      <c r="H26" s="41"/>
      <c r="I26" s="41"/>
      <c r="J26" s="41"/>
      <c r="K26" s="12"/>
      <c r="L26" s="12"/>
      <c r="M26" s="11"/>
      <c r="N26" s="11"/>
    </row>
    <row r="27" spans="2:14" ht="2.25" customHeight="1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</row>
    <row r="28" spans="2:14" ht="13.5" customHeight="1">
      <c r="B28" s="33" t="s">
        <v>1</v>
      </c>
      <c r="C28" s="33" t="s">
        <v>2</v>
      </c>
      <c r="D28" s="33" t="s">
        <v>3</v>
      </c>
      <c r="E28" s="3"/>
      <c r="F28" s="46" t="s">
        <v>0</v>
      </c>
      <c r="G28" s="46"/>
      <c r="H28" s="46"/>
      <c r="I28" s="46"/>
      <c r="J28" s="46"/>
      <c r="K28" s="46"/>
      <c r="L28" s="3"/>
      <c r="M28" s="32" t="s">
        <v>11</v>
      </c>
      <c r="N28" s="32" t="s">
        <v>299</v>
      </c>
    </row>
    <row r="29" spans="2:14" ht="57" customHeight="1">
      <c r="B29" s="9"/>
      <c r="C29" s="17" t="s">
        <v>683</v>
      </c>
      <c r="D29" s="5" t="s">
        <v>325</v>
      </c>
      <c r="E29" s="4"/>
      <c r="F29" s="5" t="s">
        <v>24</v>
      </c>
      <c r="G29" s="5" t="s">
        <v>533</v>
      </c>
      <c r="H29" s="5" t="s">
        <v>22</v>
      </c>
      <c r="I29" s="5" t="s">
        <v>21</v>
      </c>
      <c r="J29" s="5" t="s">
        <v>23</v>
      </c>
      <c r="K29" s="5" t="s">
        <v>691</v>
      </c>
      <c r="L29" s="4"/>
      <c r="M29" s="40">
        <v>6200</v>
      </c>
      <c r="N29" s="40">
        <v>5112</v>
      </c>
    </row>
    <row r="30" spans="2:14" ht="57" customHeight="1">
      <c r="B30" s="9"/>
      <c r="C30" s="17" t="s">
        <v>42</v>
      </c>
      <c r="D30" s="5" t="s">
        <v>325</v>
      </c>
      <c r="E30" s="4"/>
      <c r="F30" s="5" t="s">
        <v>24</v>
      </c>
      <c r="G30" s="5" t="s">
        <v>533</v>
      </c>
      <c r="H30" s="5" t="s">
        <v>22</v>
      </c>
      <c r="I30" s="5" t="s">
        <v>719</v>
      </c>
      <c r="J30" s="5" t="s">
        <v>23</v>
      </c>
      <c r="K30" s="5" t="s">
        <v>692</v>
      </c>
      <c r="L30" s="4"/>
      <c r="M30" s="40">
        <v>7500</v>
      </c>
      <c r="N30" s="40">
        <v>6696</v>
      </c>
    </row>
    <row r="31" spans="2:14" ht="57" customHeight="1">
      <c r="B31" s="9"/>
      <c r="C31" s="17" t="s">
        <v>43</v>
      </c>
      <c r="D31" s="5" t="s">
        <v>325</v>
      </c>
      <c r="E31" s="4"/>
      <c r="F31" s="5" t="s">
        <v>79</v>
      </c>
      <c r="G31" s="5" t="s">
        <v>20</v>
      </c>
      <c r="H31" s="5" t="s">
        <v>26</v>
      </c>
      <c r="I31" s="5" t="s">
        <v>378</v>
      </c>
      <c r="J31" s="5" t="s">
        <v>25</v>
      </c>
      <c r="K31" s="5" t="s">
        <v>693</v>
      </c>
      <c r="L31" s="4"/>
      <c r="M31" s="40">
        <v>10800</v>
      </c>
      <c r="N31" s="40">
        <v>9266</v>
      </c>
    </row>
    <row r="32" spans="2:14" ht="57" customHeight="1">
      <c r="B32" s="9"/>
      <c r="C32" s="17" t="s">
        <v>84</v>
      </c>
      <c r="D32" s="5" t="s">
        <v>325</v>
      </c>
      <c r="E32" s="4"/>
      <c r="F32" s="5" t="s">
        <v>139</v>
      </c>
      <c r="G32" s="5" t="s">
        <v>377</v>
      </c>
      <c r="H32" s="5" t="s">
        <v>26</v>
      </c>
      <c r="I32" s="5" t="s">
        <v>378</v>
      </c>
      <c r="J32" s="5" t="s">
        <v>379</v>
      </c>
      <c r="K32" s="5" t="s">
        <v>696</v>
      </c>
      <c r="L32" s="4"/>
      <c r="M32" s="40">
        <v>13500</v>
      </c>
      <c r="N32" s="40">
        <v>11866</v>
      </c>
    </row>
    <row r="33" spans="2:14" ht="57" customHeight="1">
      <c r="B33" s="9"/>
      <c r="C33" s="17" t="s">
        <v>472</v>
      </c>
      <c r="D33" s="5" t="s">
        <v>325</v>
      </c>
      <c r="E33" s="4"/>
      <c r="F33" s="5" t="s">
        <v>463</v>
      </c>
      <c r="G33" s="5" t="s">
        <v>464</v>
      </c>
      <c r="H33" s="5" t="s">
        <v>26</v>
      </c>
      <c r="I33" s="5" t="s">
        <v>378</v>
      </c>
      <c r="J33" s="5" t="s">
        <v>465</v>
      </c>
      <c r="K33" s="5" t="s">
        <v>697</v>
      </c>
      <c r="L33" s="4"/>
      <c r="M33" s="40">
        <v>18720</v>
      </c>
      <c r="N33" s="40">
        <v>16848</v>
      </c>
    </row>
    <row r="34" spans="2:14" ht="57" customHeight="1">
      <c r="B34" s="9"/>
      <c r="C34" s="17" t="s">
        <v>316</v>
      </c>
      <c r="D34" s="5" t="s">
        <v>325</v>
      </c>
      <c r="E34" s="4"/>
      <c r="F34" s="5" t="s">
        <v>24</v>
      </c>
      <c r="G34" s="5" t="s">
        <v>533</v>
      </c>
      <c r="H34" s="5" t="s">
        <v>22</v>
      </c>
      <c r="I34" s="5" t="s">
        <v>474</v>
      </c>
      <c r="J34" s="5" t="s">
        <v>76</v>
      </c>
      <c r="K34" s="5" t="s">
        <v>694</v>
      </c>
      <c r="L34" s="4"/>
      <c r="M34" s="40">
        <v>17200</v>
      </c>
      <c r="N34" s="40">
        <v>15120</v>
      </c>
    </row>
    <row r="35" spans="2:14" ht="57" customHeight="1">
      <c r="B35" s="9"/>
      <c r="C35" s="17" t="s">
        <v>315</v>
      </c>
      <c r="D35" s="5" t="s">
        <v>325</v>
      </c>
      <c r="E35" s="4"/>
      <c r="F35" s="5" t="s">
        <v>79</v>
      </c>
      <c r="G35" s="5" t="s">
        <v>20</v>
      </c>
      <c r="H35" s="5" t="s">
        <v>26</v>
      </c>
      <c r="I35" s="5" t="s">
        <v>474</v>
      </c>
      <c r="J35" s="5" t="s">
        <v>75</v>
      </c>
      <c r="K35" s="5" t="s">
        <v>695</v>
      </c>
      <c r="L35" s="4"/>
      <c r="M35" s="40">
        <v>25200</v>
      </c>
      <c r="N35" s="40">
        <v>22648</v>
      </c>
    </row>
    <row r="36" spans="2:14" ht="57" customHeight="1">
      <c r="B36" s="9"/>
      <c r="C36" s="17" t="s">
        <v>430</v>
      </c>
      <c r="D36" s="5" t="s">
        <v>325</v>
      </c>
      <c r="E36" s="4"/>
      <c r="F36" s="5" t="s">
        <v>79</v>
      </c>
      <c r="G36" s="5" t="s">
        <v>20</v>
      </c>
      <c r="H36" s="5" t="s">
        <v>26</v>
      </c>
      <c r="I36" s="5" t="s">
        <v>32</v>
      </c>
      <c r="J36" s="5" t="s">
        <v>75</v>
      </c>
      <c r="K36" s="5" t="s">
        <v>695</v>
      </c>
      <c r="L36" s="4"/>
      <c r="M36" s="40">
        <v>27000</v>
      </c>
      <c r="N36" s="40">
        <v>24248</v>
      </c>
    </row>
    <row r="37" spans="2:14" ht="57" customHeight="1">
      <c r="B37" s="9"/>
      <c r="C37" s="17" t="s">
        <v>473</v>
      </c>
      <c r="D37" s="5" t="s">
        <v>325</v>
      </c>
      <c r="E37" s="4"/>
      <c r="F37" s="5" t="s">
        <v>463</v>
      </c>
      <c r="G37" s="5" t="s">
        <v>464</v>
      </c>
      <c r="H37" s="5" t="s">
        <v>26</v>
      </c>
      <c r="I37" s="5" t="s">
        <v>474</v>
      </c>
      <c r="J37" s="5" t="s">
        <v>631</v>
      </c>
      <c r="K37" s="5" t="s">
        <v>757</v>
      </c>
      <c r="L37" s="4"/>
      <c r="M37" s="40">
        <v>39100</v>
      </c>
      <c r="N37" s="40">
        <v>35122</v>
      </c>
    </row>
    <row r="38" spans="2:14" ht="2.25" customHeight="1"/>
    <row r="39" spans="2:14" ht="18" customHeight="1">
      <c r="B39" s="45" t="s">
        <v>323</v>
      </c>
      <c r="C39" s="45"/>
      <c r="D39" s="45"/>
      <c r="E39" s="45"/>
      <c r="F39" s="41"/>
      <c r="G39" s="41"/>
      <c r="H39" s="41"/>
      <c r="I39" s="41"/>
      <c r="J39" s="41"/>
      <c r="K39" s="12"/>
      <c r="L39" s="12"/>
      <c r="M39" s="11"/>
      <c r="N39" s="11"/>
    </row>
    <row r="40" spans="2:14" ht="2.25" customHeight="1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2:14" ht="13.5" customHeight="1">
      <c r="B41" s="33" t="s">
        <v>1</v>
      </c>
      <c r="C41" s="33" t="s">
        <v>2</v>
      </c>
      <c r="D41" s="33" t="s">
        <v>3</v>
      </c>
      <c r="E41" s="3"/>
      <c r="F41" s="46" t="s">
        <v>0</v>
      </c>
      <c r="G41" s="46"/>
      <c r="H41" s="46"/>
      <c r="I41" s="46"/>
      <c r="J41" s="46"/>
      <c r="K41" s="46"/>
      <c r="L41" s="3"/>
      <c r="M41" s="32" t="s">
        <v>11</v>
      </c>
      <c r="N41" s="32" t="s">
        <v>299</v>
      </c>
    </row>
    <row r="42" spans="2:14" ht="105" customHeight="1">
      <c r="B42" s="9"/>
      <c r="C42" s="17" t="s">
        <v>611</v>
      </c>
      <c r="D42" s="5" t="s">
        <v>324</v>
      </c>
      <c r="E42" s="4"/>
      <c r="F42" s="5" t="s">
        <v>33</v>
      </c>
      <c r="G42" s="5" t="s">
        <v>34</v>
      </c>
      <c r="H42" s="5" t="s">
        <v>22</v>
      </c>
      <c r="I42" s="5" t="s">
        <v>309</v>
      </c>
      <c r="J42" s="5" t="s">
        <v>281</v>
      </c>
      <c r="K42" s="5" t="s">
        <v>761</v>
      </c>
      <c r="L42" s="4"/>
      <c r="M42" s="40">
        <v>111500</v>
      </c>
      <c r="N42" s="40">
        <v>99936</v>
      </c>
    </row>
    <row r="43" spans="2:14" ht="105" customHeight="1">
      <c r="B43" s="9"/>
      <c r="C43" s="17" t="s">
        <v>382</v>
      </c>
      <c r="D43" s="5" t="s">
        <v>324</v>
      </c>
      <c r="E43" s="4"/>
      <c r="F43" s="5" t="s">
        <v>79</v>
      </c>
      <c r="G43" s="5" t="s">
        <v>20</v>
      </c>
      <c r="H43" s="5" t="s">
        <v>22</v>
      </c>
      <c r="I43" s="5" t="s">
        <v>140</v>
      </c>
      <c r="J43" s="5" t="s">
        <v>281</v>
      </c>
      <c r="K43" s="5" t="s">
        <v>760</v>
      </c>
      <c r="L43" s="4"/>
      <c r="M43" s="40">
        <v>113500</v>
      </c>
      <c r="N43" s="40">
        <v>101923</v>
      </c>
    </row>
    <row r="44" spans="2:14" ht="105" customHeight="1">
      <c r="B44" s="9"/>
      <c r="C44" s="17" t="s">
        <v>308</v>
      </c>
      <c r="D44" s="5" t="s">
        <v>324</v>
      </c>
      <c r="E44" s="4"/>
      <c r="F44" s="5" t="s">
        <v>79</v>
      </c>
      <c r="G44" s="5" t="s">
        <v>20</v>
      </c>
      <c r="H44" s="5" t="s">
        <v>22</v>
      </c>
      <c r="I44" s="5" t="s">
        <v>309</v>
      </c>
      <c r="J44" s="5" t="s">
        <v>281</v>
      </c>
      <c r="K44" s="5" t="s">
        <v>759</v>
      </c>
      <c r="L44" s="4"/>
      <c r="M44" s="40">
        <v>147900</v>
      </c>
      <c r="N44" s="40">
        <v>132984</v>
      </c>
    </row>
    <row r="45" spans="2:14" ht="113.25" customHeight="1">
      <c r="B45" s="9"/>
      <c r="C45" s="17" t="s">
        <v>280</v>
      </c>
      <c r="D45" s="5" t="s">
        <v>324</v>
      </c>
      <c r="E45" s="4"/>
      <c r="F45" s="5" t="s">
        <v>79</v>
      </c>
      <c r="G45" s="5" t="s">
        <v>20</v>
      </c>
      <c r="H45" s="5" t="s">
        <v>22</v>
      </c>
      <c r="I45" s="5" t="s">
        <v>309</v>
      </c>
      <c r="J45" s="5" t="s">
        <v>281</v>
      </c>
      <c r="K45" s="5" t="s">
        <v>758</v>
      </c>
      <c r="L45" s="4"/>
      <c r="M45" s="40">
        <v>147900</v>
      </c>
      <c r="N45" s="40">
        <v>132984</v>
      </c>
    </row>
    <row r="46" spans="2:14" ht="57" customHeight="1">
      <c r="B46" s="9"/>
      <c r="C46" s="17" t="s">
        <v>625</v>
      </c>
      <c r="D46" s="5" t="s">
        <v>626</v>
      </c>
      <c r="E46" s="4"/>
      <c r="F46" s="5" t="s">
        <v>627</v>
      </c>
      <c r="G46" s="5" t="s">
        <v>628</v>
      </c>
      <c r="H46" s="5"/>
      <c r="I46" s="5" t="s">
        <v>629</v>
      </c>
      <c r="J46" s="5" t="s">
        <v>630</v>
      </c>
      <c r="K46" s="5" t="s">
        <v>764</v>
      </c>
      <c r="L46" s="4"/>
      <c r="M46" s="40">
        <f t="shared" ref="M46" si="0">N46*1.1111111112</f>
        <v>98384.444452315205</v>
      </c>
      <c r="N46" s="40">
        <v>88546</v>
      </c>
    </row>
    <row r="47" spans="2:14" ht="57" customHeight="1">
      <c r="B47" s="9"/>
      <c r="C47" s="17" t="s">
        <v>383</v>
      </c>
      <c r="D47" s="5" t="s">
        <v>80</v>
      </c>
      <c r="E47" s="4"/>
      <c r="F47" s="5"/>
      <c r="G47" s="5"/>
      <c r="H47" s="5"/>
      <c r="I47" s="5"/>
      <c r="J47" s="5"/>
      <c r="K47" s="5" t="s">
        <v>403</v>
      </c>
      <c r="L47" s="4"/>
      <c r="M47" s="40">
        <v>7650</v>
      </c>
      <c r="N47" s="40">
        <v>6883</v>
      </c>
    </row>
    <row r="48" spans="2:14" ht="57" customHeight="1">
      <c r="B48" s="9"/>
      <c r="C48" s="17" t="s">
        <v>385</v>
      </c>
      <c r="D48" s="5" t="s">
        <v>82</v>
      </c>
      <c r="E48" s="4"/>
      <c r="F48" s="5"/>
      <c r="G48" s="5"/>
      <c r="H48" s="5"/>
      <c r="I48" s="5"/>
      <c r="J48" s="5"/>
      <c r="K48" s="5" t="s">
        <v>762</v>
      </c>
      <c r="L48" s="4"/>
      <c r="M48" s="40">
        <v>11120</v>
      </c>
      <c r="N48" s="40">
        <v>10008</v>
      </c>
    </row>
    <row r="49" spans="2:14" ht="57" customHeight="1">
      <c r="B49" s="9"/>
      <c r="C49" s="17" t="s">
        <v>384</v>
      </c>
      <c r="D49" s="5" t="s">
        <v>81</v>
      </c>
      <c r="E49" s="4"/>
      <c r="F49" s="5"/>
      <c r="G49" s="5"/>
      <c r="H49" s="5"/>
      <c r="I49" s="5"/>
      <c r="J49" s="5"/>
      <c r="K49" s="5" t="s">
        <v>763</v>
      </c>
      <c r="L49" s="4"/>
      <c r="M49" s="40">
        <v>11120</v>
      </c>
      <c r="N49" s="40">
        <v>10008</v>
      </c>
    </row>
    <row r="50" spans="2:14" ht="2.25" customHeight="1"/>
    <row r="51" spans="2:14" ht="18" customHeight="1">
      <c r="B51" s="45" t="s">
        <v>138</v>
      </c>
      <c r="C51" s="45"/>
      <c r="D51" s="45"/>
      <c r="E51" s="12"/>
      <c r="F51" s="12"/>
      <c r="G51" s="12"/>
      <c r="H51" s="12"/>
      <c r="I51" s="12"/>
      <c r="J51" s="12"/>
      <c r="K51" s="12"/>
      <c r="L51" s="12"/>
      <c r="M51" s="11"/>
      <c r="N51" s="11"/>
    </row>
    <row r="52" spans="2:14" ht="2.25" customHeight="1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</row>
    <row r="53" spans="2:14" ht="13.5" customHeight="1">
      <c r="B53" s="33" t="s">
        <v>1</v>
      </c>
      <c r="C53" s="33" t="s">
        <v>2</v>
      </c>
      <c r="D53" s="33" t="s">
        <v>3</v>
      </c>
      <c r="E53" s="3"/>
      <c r="F53" s="46" t="s">
        <v>0</v>
      </c>
      <c r="G53" s="46"/>
      <c r="H53" s="46"/>
      <c r="I53" s="46"/>
      <c r="J53" s="46"/>
      <c r="K53" s="46"/>
      <c r="L53" s="3"/>
      <c r="M53" s="32" t="s">
        <v>11</v>
      </c>
      <c r="N53" s="32" t="s">
        <v>299</v>
      </c>
    </row>
    <row r="54" spans="2:14" ht="78" customHeight="1">
      <c r="B54" s="9"/>
      <c r="C54" s="17" t="s">
        <v>35</v>
      </c>
      <c r="D54" s="5" t="s">
        <v>327</v>
      </c>
      <c r="E54" s="4"/>
      <c r="F54" s="5" t="s">
        <v>66</v>
      </c>
      <c r="G54" s="5" t="s">
        <v>386</v>
      </c>
      <c r="H54" s="5" t="s">
        <v>50</v>
      </c>
      <c r="I54" s="5" t="s">
        <v>62</v>
      </c>
      <c r="J54" s="5" t="s">
        <v>328</v>
      </c>
      <c r="K54" s="5" t="s">
        <v>673</v>
      </c>
      <c r="L54" s="4"/>
      <c r="M54" s="40">
        <v>19500</v>
      </c>
      <c r="N54" s="40">
        <v>17381</v>
      </c>
    </row>
    <row r="55" spans="2:14" ht="78" customHeight="1">
      <c r="B55" s="9"/>
      <c r="C55" s="17" t="s">
        <v>49</v>
      </c>
      <c r="D55" s="5" t="s">
        <v>327</v>
      </c>
      <c r="E55" s="4"/>
      <c r="F55" s="5" t="s">
        <v>66</v>
      </c>
      <c r="G55" s="5" t="s">
        <v>654</v>
      </c>
      <c r="H55" s="5" t="s">
        <v>28</v>
      </c>
      <c r="I55" s="5" t="s">
        <v>142</v>
      </c>
      <c r="J55" s="5" t="s">
        <v>328</v>
      </c>
      <c r="K55" s="5" t="s">
        <v>671</v>
      </c>
      <c r="L55" s="4"/>
      <c r="M55" s="40">
        <v>25800</v>
      </c>
      <c r="N55" s="40">
        <v>23112</v>
      </c>
    </row>
    <row r="56" spans="2:14" ht="90" customHeight="1">
      <c r="B56" s="9"/>
      <c r="C56" s="17" t="s">
        <v>85</v>
      </c>
      <c r="D56" s="5" t="s">
        <v>327</v>
      </c>
      <c r="E56" s="4"/>
      <c r="F56" s="5" t="s">
        <v>66</v>
      </c>
      <c r="G56" s="5" t="s">
        <v>420</v>
      </c>
      <c r="H56" s="5" t="s">
        <v>51</v>
      </c>
      <c r="I56" s="5" t="s">
        <v>698</v>
      </c>
      <c r="J56" s="5" t="s">
        <v>328</v>
      </c>
      <c r="K56" s="5" t="s">
        <v>672</v>
      </c>
      <c r="L56" s="4"/>
      <c r="M56" s="40">
        <v>38900</v>
      </c>
      <c r="N56" s="40">
        <v>35006</v>
      </c>
    </row>
    <row r="57" spans="2:14" ht="90" customHeight="1">
      <c r="B57" s="9"/>
      <c r="C57" s="17" t="s">
        <v>387</v>
      </c>
      <c r="D57" s="5" t="s">
        <v>327</v>
      </c>
      <c r="E57" s="4"/>
      <c r="F57" s="5" t="s">
        <v>66</v>
      </c>
      <c r="G57" s="5" t="s">
        <v>421</v>
      </c>
      <c r="H57" s="5" t="s">
        <v>51</v>
      </c>
      <c r="I57" s="5" t="s">
        <v>698</v>
      </c>
      <c r="J57" s="5" t="s">
        <v>328</v>
      </c>
      <c r="K57" s="5" t="s">
        <v>672</v>
      </c>
      <c r="L57" s="4"/>
      <c r="M57" s="40">
        <v>41600</v>
      </c>
      <c r="N57" s="40">
        <v>37426</v>
      </c>
    </row>
    <row r="58" spans="2:14" ht="78" customHeight="1">
      <c r="B58" s="9"/>
      <c r="C58" s="17" t="s">
        <v>36</v>
      </c>
      <c r="D58" s="5" t="s">
        <v>327</v>
      </c>
      <c r="E58" s="4"/>
      <c r="F58" s="5" t="s">
        <v>67</v>
      </c>
      <c r="G58" s="5" t="s">
        <v>68</v>
      </c>
      <c r="H58" s="5" t="s">
        <v>51</v>
      </c>
      <c r="I58" s="5" t="s">
        <v>62</v>
      </c>
      <c r="J58" s="5" t="s">
        <v>328</v>
      </c>
      <c r="K58" s="5" t="s">
        <v>674</v>
      </c>
      <c r="L58" s="4"/>
      <c r="M58" s="40">
        <v>30500</v>
      </c>
      <c r="N58" s="40">
        <v>27432</v>
      </c>
    </row>
    <row r="59" spans="2:14" ht="78" customHeight="1">
      <c r="B59" s="9"/>
      <c r="C59" s="17" t="s">
        <v>38</v>
      </c>
      <c r="D59" s="5" t="s">
        <v>327</v>
      </c>
      <c r="E59" s="4"/>
      <c r="F59" s="5" t="s">
        <v>77</v>
      </c>
      <c r="G59" s="5" t="s">
        <v>655</v>
      </c>
      <c r="H59" s="5" t="s">
        <v>29</v>
      </c>
      <c r="I59" s="5" t="s">
        <v>142</v>
      </c>
      <c r="J59" s="5" t="s">
        <v>328</v>
      </c>
      <c r="K59" s="5" t="s">
        <v>675</v>
      </c>
      <c r="L59" s="4"/>
      <c r="M59" s="40">
        <v>41600</v>
      </c>
      <c r="N59" s="40">
        <v>37382</v>
      </c>
    </row>
    <row r="60" spans="2:14" ht="90" customHeight="1">
      <c r="B60" s="9"/>
      <c r="C60" s="17" t="s">
        <v>86</v>
      </c>
      <c r="D60" s="5" t="s">
        <v>327</v>
      </c>
      <c r="E60" s="4"/>
      <c r="F60" s="5" t="s">
        <v>77</v>
      </c>
      <c r="G60" s="5" t="s">
        <v>422</v>
      </c>
      <c r="H60" s="5" t="s">
        <v>52</v>
      </c>
      <c r="I60" s="5" t="s">
        <v>699</v>
      </c>
      <c r="J60" s="5" t="s">
        <v>328</v>
      </c>
      <c r="K60" s="5" t="s">
        <v>676</v>
      </c>
      <c r="L60" s="4"/>
      <c r="M60" s="40">
        <v>62500</v>
      </c>
      <c r="N60" s="40">
        <v>56232</v>
      </c>
    </row>
    <row r="61" spans="2:14" ht="90" customHeight="1">
      <c r="B61" s="9"/>
      <c r="C61" s="17" t="s">
        <v>388</v>
      </c>
      <c r="D61" s="5" t="s">
        <v>327</v>
      </c>
      <c r="E61" s="4"/>
      <c r="F61" s="5" t="s">
        <v>77</v>
      </c>
      <c r="G61" s="5" t="s">
        <v>423</v>
      </c>
      <c r="H61" s="5" t="s">
        <v>52</v>
      </c>
      <c r="I61" s="5" t="s">
        <v>698</v>
      </c>
      <c r="J61" s="5" t="s">
        <v>328</v>
      </c>
      <c r="K61" s="5" t="s">
        <v>676</v>
      </c>
      <c r="L61" s="4"/>
      <c r="M61" s="40">
        <v>67200</v>
      </c>
      <c r="N61" s="40">
        <v>60466</v>
      </c>
    </row>
    <row r="62" spans="2:14" ht="78" customHeight="1">
      <c r="B62" s="9"/>
      <c r="C62" s="17" t="s">
        <v>37</v>
      </c>
      <c r="D62" s="5" t="s">
        <v>327</v>
      </c>
      <c r="E62" s="4"/>
      <c r="F62" s="5" t="s">
        <v>69</v>
      </c>
      <c r="G62" s="5" t="s">
        <v>389</v>
      </c>
      <c r="H62" s="5" t="s">
        <v>52</v>
      </c>
      <c r="I62" s="5" t="s">
        <v>62</v>
      </c>
      <c r="J62" s="5" t="s">
        <v>328</v>
      </c>
      <c r="K62" s="5" t="s">
        <v>677</v>
      </c>
      <c r="L62" s="4"/>
      <c r="M62" s="40">
        <v>48200</v>
      </c>
      <c r="N62" s="40">
        <v>43200</v>
      </c>
    </row>
    <row r="63" spans="2:14" ht="78" customHeight="1">
      <c r="B63" s="9"/>
      <c r="C63" s="17" t="s">
        <v>70</v>
      </c>
      <c r="D63" s="5" t="s">
        <v>327</v>
      </c>
      <c r="E63" s="4"/>
      <c r="F63" s="5" t="s">
        <v>78</v>
      </c>
      <c r="G63" s="5" t="s">
        <v>419</v>
      </c>
      <c r="H63" s="5" t="s">
        <v>30</v>
      </c>
      <c r="I63" s="5" t="s">
        <v>142</v>
      </c>
      <c r="J63" s="5" t="s">
        <v>328</v>
      </c>
      <c r="K63" s="5" t="s">
        <v>678</v>
      </c>
      <c r="L63" s="4"/>
      <c r="M63" s="40">
        <v>68000</v>
      </c>
      <c r="N63" s="40">
        <v>58752</v>
      </c>
    </row>
    <row r="64" spans="2:14" ht="90" customHeight="1">
      <c r="B64" s="9"/>
      <c r="C64" s="17" t="s">
        <v>87</v>
      </c>
      <c r="D64" s="5" t="s">
        <v>327</v>
      </c>
      <c r="E64" s="4"/>
      <c r="F64" s="5" t="s">
        <v>78</v>
      </c>
      <c r="G64" s="5" t="s">
        <v>424</v>
      </c>
      <c r="H64" s="5" t="s">
        <v>88</v>
      </c>
      <c r="I64" s="5" t="s">
        <v>700</v>
      </c>
      <c r="J64" s="5" t="s">
        <v>329</v>
      </c>
      <c r="K64" s="5" t="s">
        <v>679</v>
      </c>
      <c r="L64" s="4"/>
      <c r="M64" s="40">
        <v>128000</v>
      </c>
      <c r="N64" s="40">
        <v>115200</v>
      </c>
    </row>
    <row r="65" spans="2:14" ht="90" customHeight="1">
      <c r="B65" s="9"/>
      <c r="C65" s="17" t="s">
        <v>390</v>
      </c>
      <c r="D65" s="5" t="s">
        <v>327</v>
      </c>
      <c r="E65" s="4"/>
      <c r="F65" s="5" t="s">
        <v>78</v>
      </c>
      <c r="G65" s="5" t="s">
        <v>425</v>
      </c>
      <c r="H65" s="5" t="s">
        <v>88</v>
      </c>
      <c r="I65" s="5" t="s">
        <v>698</v>
      </c>
      <c r="J65" s="5" t="s">
        <v>329</v>
      </c>
      <c r="K65" s="5" t="s">
        <v>679</v>
      </c>
      <c r="L65" s="4"/>
      <c r="M65" s="40">
        <v>134900</v>
      </c>
      <c r="N65" s="40">
        <v>121392</v>
      </c>
    </row>
    <row r="66" spans="2:14" ht="111" customHeight="1">
      <c r="B66" s="9"/>
      <c r="C66" s="17" t="s">
        <v>475</v>
      </c>
      <c r="D66" s="5" t="s">
        <v>327</v>
      </c>
      <c r="E66" s="4"/>
      <c r="F66" s="5" t="s">
        <v>476</v>
      </c>
      <c r="G66" s="5" t="s">
        <v>477</v>
      </c>
      <c r="H66" s="5" t="s">
        <v>478</v>
      </c>
      <c r="I66" s="5" t="s">
        <v>479</v>
      </c>
      <c r="J66" s="5" t="s">
        <v>480</v>
      </c>
      <c r="K66" s="5" t="s">
        <v>481</v>
      </c>
      <c r="L66" s="4"/>
      <c r="M66" s="40">
        <v>297600</v>
      </c>
      <c r="N66" s="40">
        <v>267840</v>
      </c>
    </row>
  </sheetData>
  <sheetProtection selectLockedCells="1" selectUnlockedCells="1"/>
  <mergeCells count="10">
    <mergeCell ref="B51:D51"/>
    <mergeCell ref="F53:K53"/>
    <mergeCell ref="B3:D3"/>
    <mergeCell ref="F5:K5"/>
    <mergeCell ref="B26:E26"/>
    <mergeCell ref="F28:K28"/>
    <mergeCell ref="B39:E39"/>
    <mergeCell ref="F41:K41"/>
    <mergeCell ref="B8:D8"/>
    <mergeCell ref="F10:K10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37" fitToHeight="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  <pageSetUpPr fitToPage="1"/>
  </sheetPr>
  <dimension ref="B1:O71"/>
  <sheetViews>
    <sheetView workbookViewId="0">
      <selection activeCell="N67" sqref="N67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10" width="12.6640625" style="1" customWidth="1"/>
    <col min="11" max="11" width="55.6640625" style="1" customWidth="1"/>
    <col min="12" max="12" width="0.44140625" style="1" customWidth="1"/>
    <col min="13" max="14" width="10.6640625" style="1" customWidth="1"/>
    <col min="15" max="15" width="10.109375" style="1" bestFit="1" customWidth="1"/>
    <col min="16" max="16384" width="9.109375" style="1"/>
  </cols>
  <sheetData>
    <row r="1" spans="2:15" ht="2.25" customHeight="1"/>
    <row r="2" spans="2:15" ht="2.2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5" ht="18" customHeight="1">
      <c r="B3" s="45" t="s">
        <v>9</v>
      </c>
      <c r="C3" s="45"/>
      <c r="D3" s="45"/>
      <c r="E3" s="12"/>
      <c r="F3" s="12"/>
      <c r="G3" s="12"/>
      <c r="H3" s="12"/>
      <c r="I3" s="12"/>
      <c r="J3" s="12"/>
      <c r="K3" s="12"/>
      <c r="L3" s="12"/>
      <c r="M3" s="11"/>
      <c r="N3" s="11"/>
    </row>
    <row r="4" spans="2:15" ht="2.25" customHeight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5" ht="13.5" customHeight="1">
      <c r="B5" s="33" t="s">
        <v>1</v>
      </c>
      <c r="C5" s="33" t="s">
        <v>2</v>
      </c>
      <c r="D5" s="33" t="s">
        <v>3</v>
      </c>
      <c r="E5" s="3"/>
      <c r="F5" s="46" t="s">
        <v>0</v>
      </c>
      <c r="G5" s="46"/>
      <c r="H5" s="46"/>
      <c r="I5" s="46"/>
      <c r="J5" s="46"/>
      <c r="K5" s="46"/>
      <c r="L5" s="3"/>
      <c r="M5" s="32" t="s">
        <v>11</v>
      </c>
      <c r="N5" s="32" t="s">
        <v>299</v>
      </c>
    </row>
    <row r="6" spans="2:15" ht="73.2" customHeight="1">
      <c r="B6" s="9"/>
      <c r="C6" s="17" t="s">
        <v>44</v>
      </c>
      <c r="D6" s="5" t="s">
        <v>330</v>
      </c>
      <c r="E6" s="4"/>
      <c r="F6" s="5" t="s">
        <v>45</v>
      </c>
      <c r="G6" s="5" t="s">
        <v>19</v>
      </c>
      <c r="H6" s="5" t="s">
        <v>47</v>
      </c>
      <c r="I6" s="5" t="s">
        <v>46</v>
      </c>
      <c r="J6" s="5" t="s">
        <v>48</v>
      </c>
      <c r="K6" s="5" t="s">
        <v>666</v>
      </c>
      <c r="L6" s="4"/>
      <c r="M6" s="40">
        <v>22800</v>
      </c>
      <c r="N6" s="40">
        <v>20448</v>
      </c>
      <c r="O6" s="19"/>
    </row>
    <row r="7" spans="2:15" ht="73.2" customHeight="1">
      <c r="B7" s="9"/>
      <c r="C7" s="17" t="s">
        <v>345</v>
      </c>
      <c r="D7" s="5" t="s">
        <v>330</v>
      </c>
      <c r="E7" s="4"/>
      <c r="F7" s="5" t="s">
        <v>45</v>
      </c>
      <c r="G7" s="5" t="s">
        <v>19</v>
      </c>
      <c r="H7" s="5" t="s">
        <v>47</v>
      </c>
      <c r="I7" s="5" t="s">
        <v>46</v>
      </c>
      <c r="J7" s="5" t="s">
        <v>48</v>
      </c>
      <c r="K7" s="5" t="s">
        <v>346</v>
      </c>
      <c r="L7" s="4"/>
      <c r="M7" s="40">
        <v>26500</v>
      </c>
      <c r="N7" s="40">
        <v>23832</v>
      </c>
      <c r="O7" s="19"/>
    </row>
    <row r="8" spans="2:15" ht="73.2" customHeight="1">
      <c r="B8" s="9"/>
      <c r="C8" s="17" t="s">
        <v>347</v>
      </c>
      <c r="D8" s="5" t="s">
        <v>330</v>
      </c>
      <c r="E8" s="4"/>
      <c r="F8" s="5" t="s">
        <v>56</v>
      </c>
      <c r="G8" s="5" t="s">
        <v>20</v>
      </c>
      <c r="H8" s="5" t="s">
        <v>47</v>
      </c>
      <c r="I8" s="5" t="s">
        <v>46</v>
      </c>
      <c r="J8" s="5" t="s">
        <v>55</v>
      </c>
      <c r="K8" s="5" t="s">
        <v>348</v>
      </c>
      <c r="L8" s="4"/>
      <c r="M8" s="40">
        <v>27200</v>
      </c>
      <c r="N8" s="40">
        <v>24480</v>
      </c>
      <c r="O8" s="19"/>
    </row>
    <row r="9" spans="2:15" ht="2.25" customHeight="1"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</row>
    <row r="10" spans="2:15" ht="18" customHeight="1">
      <c r="B10" s="45" t="s">
        <v>4</v>
      </c>
      <c r="C10" s="45"/>
      <c r="D10" s="45"/>
      <c r="E10" s="12"/>
      <c r="F10" s="12"/>
      <c r="G10" s="12"/>
      <c r="H10" s="12"/>
      <c r="I10" s="12"/>
      <c r="J10" s="12"/>
      <c r="K10" s="12"/>
      <c r="L10" s="12"/>
      <c r="M10" s="11"/>
      <c r="N10" s="11"/>
    </row>
    <row r="11" spans="2:15" ht="2.25" customHeight="1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2:15" ht="13.5" customHeight="1">
      <c r="B12" s="33" t="s">
        <v>1</v>
      </c>
      <c r="C12" s="33" t="s">
        <v>2</v>
      </c>
      <c r="D12" s="33" t="s">
        <v>3</v>
      </c>
      <c r="E12" s="3"/>
      <c r="F12" s="46" t="s">
        <v>0</v>
      </c>
      <c r="G12" s="46"/>
      <c r="H12" s="46"/>
      <c r="I12" s="46"/>
      <c r="J12" s="46"/>
      <c r="K12" s="46"/>
      <c r="L12" s="3"/>
      <c r="M12" s="32" t="s">
        <v>11</v>
      </c>
      <c r="N12" s="32" t="s">
        <v>299</v>
      </c>
    </row>
    <row r="13" spans="2:15" ht="57" customHeight="1">
      <c r="B13" s="9"/>
      <c r="C13" s="17" t="s">
        <v>391</v>
      </c>
      <c r="D13" s="5" t="s">
        <v>321</v>
      </c>
      <c r="E13" s="4"/>
      <c r="F13" s="5" t="s">
        <v>45</v>
      </c>
      <c r="G13" s="5" t="s">
        <v>19</v>
      </c>
      <c r="H13" s="5" t="s">
        <v>47</v>
      </c>
      <c r="I13" s="5" t="s">
        <v>46</v>
      </c>
      <c r="J13" s="5" t="s">
        <v>54</v>
      </c>
      <c r="K13" s="5" t="s">
        <v>392</v>
      </c>
      <c r="L13" s="4"/>
      <c r="M13" s="40">
        <v>15300</v>
      </c>
      <c r="N13" s="40">
        <v>15300</v>
      </c>
    </row>
    <row r="14" spans="2:15" ht="57" customHeight="1">
      <c r="B14" s="9"/>
      <c r="C14" s="17" t="s">
        <v>684</v>
      </c>
      <c r="D14" s="5" t="s">
        <v>321</v>
      </c>
      <c r="E14" s="4"/>
      <c r="F14" s="5" t="s">
        <v>56</v>
      </c>
      <c r="G14" s="5" t="s">
        <v>20</v>
      </c>
      <c r="H14" s="5" t="s">
        <v>58</v>
      </c>
      <c r="I14" s="5" t="s">
        <v>46</v>
      </c>
      <c r="J14" s="5" t="s">
        <v>55</v>
      </c>
      <c r="K14" s="5" t="s">
        <v>685</v>
      </c>
      <c r="L14" s="4"/>
      <c r="M14" s="40">
        <f t="shared" ref="M14" si="0">N14*1.1111111112</f>
        <v>27120.0000021696</v>
      </c>
      <c r="N14" s="40">
        <v>24408</v>
      </c>
    </row>
    <row r="15" spans="2:15" ht="57" customHeight="1">
      <c r="B15" s="9"/>
      <c r="C15" s="17" t="s">
        <v>310</v>
      </c>
      <c r="D15" s="5" t="s">
        <v>321</v>
      </c>
      <c r="E15" s="4"/>
      <c r="F15" s="5" t="s">
        <v>56</v>
      </c>
      <c r="G15" s="5" t="s">
        <v>20</v>
      </c>
      <c r="H15" s="5" t="s">
        <v>58</v>
      </c>
      <c r="I15" s="5" t="s">
        <v>46</v>
      </c>
      <c r="J15" s="5" t="s">
        <v>509</v>
      </c>
      <c r="K15" s="5" t="s">
        <v>393</v>
      </c>
      <c r="L15" s="4"/>
      <c r="M15" s="40">
        <v>28600</v>
      </c>
      <c r="N15" s="40">
        <v>25704</v>
      </c>
    </row>
    <row r="16" spans="2:15" ht="57" customHeight="1">
      <c r="B16" s="9"/>
      <c r="C16" s="17" t="s">
        <v>314</v>
      </c>
      <c r="D16" s="5" t="s">
        <v>321</v>
      </c>
      <c r="E16" s="4"/>
      <c r="F16" s="5" t="s">
        <v>56</v>
      </c>
      <c r="G16" s="5" t="s">
        <v>20</v>
      </c>
      <c r="H16" s="5" t="s">
        <v>47</v>
      </c>
      <c r="I16" s="5" t="s">
        <v>31</v>
      </c>
      <c r="J16" s="5" t="s">
        <v>701</v>
      </c>
      <c r="K16" s="5" t="s">
        <v>704</v>
      </c>
      <c r="L16" s="4"/>
      <c r="M16" s="40">
        <v>25200</v>
      </c>
      <c r="N16" s="40">
        <v>22651</v>
      </c>
    </row>
    <row r="17" spans="2:14" ht="57" customHeight="1">
      <c r="B17" s="9"/>
      <c r="C17" s="17" t="s">
        <v>349</v>
      </c>
      <c r="D17" s="5" t="s">
        <v>321</v>
      </c>
      <c r="E17" s="4"/>
      <c r="F17" s="5" t="s">
        <v>350</v>
      </c>
      <c r="G17" s="5" t="s">
        <v>351</v>
      </c>
      <c r="H17" s="5" t="s">
        <v>58</v>
      </c>
      <c r="I17" s="5" t="s">
        <v>31</v>
      </c>
      <c r="J17" s="5" t="s">
        <v>352</v>
      </c>
      <c r="K17" s="5" t="s">
        <v>705</v>
      </c>
      <c r="L17" s="4"/>
      <c r="M17" s="40">
        <v>34400</v>
      </c>
      <c r="N17" s="40">
        <v>30960</v>
      </c>
    </row>
    <row r="18" spans="2:14" ht="63" customHeight="1">
      <c r="B18" s="9"/>
      <c r="C18" s="17" t="s">
        <v>53</v>
      </c>
      <c r="D18" s="5" t="s">
        <v>321</v>
      </c>
      <c r="E18" s="4"/>
      <c r="F18" s="5" t="s">
        <v>57</v>
      </c>
      <c r="G18" s="5" t="s">
        <v>34</v>
      </c>
      <c r="H18" s="5" t="s">
        <v>58</v>
      </c>
      <c r="I18" s="5" t="s">
        <v>31</v>
      </c>
      <c r="J18" s="5" t="s">
        <v>73</v>
      </c>
      <c r="K18" s="5" t="s">
        <v>394</v>
      </c>
      <c r="L18" s="4"/>
      <c r="M18" s="40">
        <v>35000</v>
      </c>
      <c r="N18" s="40">
        <v>35000</v>
      </c>
    </row>
    <row r="19" spans="2:14" ht="63" customHeight="1">
      <c r="B19" s="9"/>
      <c r="C19" s="17" t="s">
        <v>282</v>
      </c>
      <c r="D19" s="5" t="s">
        <v>321</v>
      </c>
      <c r="E19" s="4"/>
      <c r="F19" s="5" t="s">
        <v>56</v>
      </c>
      <c r="G19" s="5" t="s">
        <v>20</v>
      </c>
      <c r="H19" s="5" t="s">
        <v>58</v>
      </c>
      <c r="I19" s="5" t="s">
        <v>31</v>
      </c>
      <c r="J19" s="5" t="s">
        <v>283</v>
      </c>
      <c r="K19" s="5" t="s">
        <v>394</v>
      </c>
      <c r="L19" s="4"/>
      <c r="M19" s="40">
        <v>42000</v>
      </c>
      <c r="N19" s="40">
        <v>42000</v>
      </c>
    </row>
    <row r="20" spans="2:14" ht="63" customHeight="1">
      <c r="B20" s="9"/>
      <c r="C20" s="17" t="s">
        <v>311</v>
      </c>
      <c r="D20" s="5" t="s">
        <v>321</v>
      </c>
      <c r="E20" s="4"/>
      <c r="F20" s="5" t="s">
        <v>56</v>
      </c>
      <c r="G20" s="5" t="s">
        <v>20</v>
      </c>
      <c r="H20" s="5" t="s">
        <v>47</v>
      </c>
      <c r="I20" s="5" t="s">
        <v>31</v>
      </c>
      <c r="J20" s="5" t="s">
        <v>283</v>
      </c>
      <c r="K20" s="5" t="s">
        <v>519</v>
      </c>
      <c r="L20" s="4"/>
      <c r="M20" s="40">
        <v>52000</v>
      </c>
      <c r="N20" s="40">
        <v>46800</v>
      </c>
    </row>
    <row r="21" spans="2:14" ht="2.25" customHeight="1"/>
    <row r="22" spans="2:14" ht="18" customHeight="1">
      <c r="B22" s="45" t="s">
        <v>10</v>
      </c>
      <c r="C22" s="45"/>
      <c r="D22" s="45"/>
      <c r="E22" s="12"/>
      <c r="F22" s="12"/>
      <c r="G22" s="12"/>
      <c r="H22" s="12"/>
      <c r="I22" s="12"/>
      <c r="J22" s="12"/>
      <c r="K22" s="12"/>
      <c r="L22" s="12"/>
      <c r="M22" s="11"/>
      <c r="N22" s="11"/>
    </row>
    <row r="23" spans="2:14" ht="2.25" customHeight="1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</row>
    <row r="24" spans="2:14" ht="13.5" customHeight="1">
      <c r="B24" s="33" t="s">
        <v>1</v>
      </c>
      <c r="C24" s="33" t="s">
        <v>2</v>
      </c>
      <c r="D24" s="33" t="s">
        <v>3</v>
      </c>
      <c r="E24" s="3"/>
      <c r="F24" s="46" t="s">
        <v>0</v>
      </c>
      <c r="G24" s="46"/>
      <c r="H24" s="46"/>
      <c r="I24" s="46"/>
      <c r="J24" s="46"/>
      <c r="K24" s="46"/>
      <c r="L24" s="3"/>
      <c r="M24" s="32" t="s">
        <v>11</v>
      </c>
      <c r="N24" s="32" t="s">
        <v>299</v>
      </c>
    </row>
    <row r="25" spans="2:14" ht="63" customHeight="1">
      <c r="B25" s="9"/>
      <c r="C25" s="17" t="s">
        <v>681</v>
      </c>
      <c r="D25" s="5" t="s">
        <v>322</v>
      </c>
      <c r="E25" s="4"/>
      <c r="F25" s="5" t="s">
        <v>45</v>
      </c>
      <c r="G25" s="5" t="s">
        <v>19</v>
      </c>
      <c r="H25" s="5" t="s">
        <v>47</v>
      </c>
      <c r="I25" s="5" t="s">
        <v>31</v>
      </c>
      <c r="J25" s="5" t="s">
        <v>682</v>
      </c>
      <c r="K25" s="5" t="s">
        <v>703</v>
      </c>
      <c r="L25" s="4"/>
      <c r="M25" s="40">
        <v>18800</v>
      </c>
      <c r="N25" s="40">
        <v>16848</v>
      </c>
    </row>
    <row r="26" spans="2:14" ht="63" customHeight="1">
      <c r="B26" s="9"/>
      <c r="C26" s="17" t="s">
        <v>395</v>
      </c>
      <c r="D26" s="5" t="s">
        <v>322</v>
      </c>
      <c r="E26" s="4"/>
      <c r="F26" s="5" t="s">
        <v>56</v>
      </c>
      <c r="G26" s="5" t="s">
        <v>20</v>
      </c>
      <c r="H26" s="5" t="s">
        <v>47</v>
      </c>
      <c r="I26" s="5" t="s">
        <v>31</v>
      </c>
      <c r="J26" s="5" t="s">
        <v>396</v>
      </c>
      <c r="K26" s="5" t="s">
        <v>702</v>
      </c>
      <c r="L26" s="4"/>
      <c r="M26" s="40">
        <v>20400</v>
      </c>
      <c r="N26" s="40">
        <v>18360</v>
      </c>
    </row>
    <row r="27" spans="2:14" ht="63" customHeight="1">
      <c r="B27" s="9"/>
      <c r="C27" s="17" t="s">
        <v>60</v>
      </c>
      <c r="D27" s="5" t="s">
        <v>322</v>
      </c>
      <c r="E27" s="4"/>
      <c r="F27" s="5" t="s">
        <v>56</v>
      </c>
      <c r="G27" s="5" t="s">
        <v>20</v>
      </c>
      <c r="H27" s="5" t="s">
        <v>58</v>
      </c>
      <c r="I27" s="5" t="s">
        <v>31</v>
      </c>
      <c r="J27" s="5" t="s">
        <v>55</v>
      </c>
      <c r="K27" s="5" t="s">
        <v>397</v>
      </c>
      <c r="L27" s="4"/>
      <c r="M27" s="40">
        <v>28600</v>
      </c>
      <c r="N27" s="40">
        <v>25704</v>
      </c>
    </row>
    <row r="28" spans="2:14" ht="63" customHeight="1">
      <c r="B28" s="9"/>
      <c r="C28" s="17" t="s">
        <v>333</v>
      </c>
      <c r="D28" s="5" t="s">
        <v>322</v>
      </c>
      <c r="E28" s="4"/>
      <c r="F28" s="5" t="s">
        <v>332</v>
      </c>
      <c r="G28" s="5" t="s">
        <v>20</v>
      </c>
      <c r="H28" s="5" t="s">
        <v>47</v>
      </c>
      <c r="I28" s="5" t="s">
        <v>31</v>
      </c>
      <c r="J28" s="5" t="s">
        <v>708</v>
      </c>
      <c r="K28" s="5" t="s">
        <v>706</v>
      </c>
      <c r="L28" s="4"/>
      <c r="M28" s="40">
        <v>25200</v>
      </c>
      <c r="N28" s="40">
        <v>22651</v>
      </c>
    </row>
    <row r="29" spans="2:14" ht="63" customHeight="1">
      <c r="B29" s="9"/>
      <c r="C29" s="17" t="s">
        <v>353</v>
      </c>
      <c r="D29" s="5" t="s">
        <v>322</v>
      </c>
      <c r="E29" s="4"/>
      <c r="F29" s="5" t="s">
        <v>350</v>
      </c>
      <c r="G29" s="5" t="s">
        <v>351</v>
      </c>
      <c r="H29" s="5" t="s">
        <v>58</v>
      </c>
      <c r="I29" s="5" t="s">
        <v>31</v>
      </c>
      <c r="J29" s="5" t="s">
        <v>352</v>
      </c>
      <c r="K29" s="5" t="s">
        <v>707</v>
      </c>
      <c r="L29" s="4"/>
      <c r="M29" s="40">
        <v>34400</v>
      </c>
      <c r="N29" s="40">
        <v>30960</v>
      </c>
    </row>
    <row r="30" spans="2:14" ht="63" customHeight="1">
      <c r="B30" s="9"/>
      <c r="C30" s="17" t="s">
        <v>59</v>
      </c>
      <c r="D30" s="5" t="s">
        <v>322</v>
      </c>
      <c r="E30" s="4"/>
      <c r="F30" s="5" t="s">
        <v>57</v>
      </c>
      <c r="G30" s="5" t="s">
        <v>34</v>
      </c>
      <c r="H30" s="5" t="s">
        <v>58</v>
      </c>
      <c r="I30" s="5" t="s">
        <v>31</v>
      </c>
      <c r="J30" s="5" t="s">
        <v>74</v>
      </c>
      <c r="K30" s="5" t="s">
        <v>398</v>
      </c>
      <c r="L30" s="4"/>
      <c r="M30" s="40">
        <v>35000</v>
      </c>
      <c r="N30" s="40">
        <v>35000</v>
      </c>
    </row>
    <row r="31" spans="2:14" ht="63" customHeight="1">
      <c r="B31" s="9"/>
      <c r="C31" s="17" t="s">
        <v>284</v>
      </c>
      <c r="D31" s="5" t="s">
        <v>322</v>
      </c>
      <c r="E31" s="4"/>
      <c r="F31" s="5" t="s">
        <v>56</v>
      </c>
      <c r="G31" s="5" t="s">
        <v>20</v>
      </c>
      <c r="H31" s="5" t="s">
        <v>58</v>
      </c>
      <c r="I31" s="5" t="s">
        <v>31</v>
      </c>
      <c r="J31" s="5" t="s">
        <v>283</v>
      </c>
      <c r="K31" s="5" t="s">
        <v>398</v>
      </c>
      <c r="L31" s="4"/>
      <c r="M31" s="40">
        <v>42000</v>
      </c>
      <c r="N31" s="40">
        <v>42000</v>
      </c>
    </row>
    <row r="32" spans="2:14" ht="63" customHeight="1">
      <c r="B32" s="9"/>
      <c r="C32" s="17" t="s">
        <v>331</v>
      </c>
      <c r="D32" s="5" t="s">
        <v>322</v>
      </c>
      <c r="E32" s="4"/>
      <c r="F32" s="5" t="s">
        <v>56</v>
      </c>
      <c r="G32" s="5" t="s">
        <v>20</v>
      </c>
      <c r="H32" s="5" t="s">
        <v>47</v>
      </c>
      <c r="I32" s="5" t="s">
        <v>31</v>
      </c>
      <c r="J32" s="5" t="s">
        <v>283</v>
      </c>
      <c r="K32" s="5" t="s">
        <v>720</v>
      </c>
      <c r="L32" s="4"/>
      <c r="M32" s="40">
        <v>52000</v>
      </c>
      <c r="N32" s="40">
        <v>46800</v>
      </c>
    </row>
    <row r="33" spans="2:14" ht="2.25" customHeight="1"/>
    <row r="34" spans="2:14" ht="18" customHeight="1">
      <c r="B34" s="45" t="s">
        <v>399</v>
      </c>
      <c r="C34" s="45"/>
      <c r="D34" s="45"/>
      <c r="E34" s="45"/>
      <c r="F34" s="41"/>
      <c r="G34" s="41"/>
      <c r="H34" s="41"/>
      <c r="I34" s="41"/>
      <c r="J34" s="41"/>
      <c r="K34" s="12"/>
      <c r="L34" s="12"/>
      <c r="M34" s="11"/>
      <c r="N34" s="11"/>
    </row>
    <row r="35" spans="2:14" ht="2.25" customHeight="1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2:14" ht="13.95" customHeight="1">
      <c r="B36" s="33" t="s">
        <v>1</v>
      </c>
      <c r="C36" s="33" t="s">
        <v>2</v>
      </c>
      <c r="D36" s="33" t="s">
        <v>3</v>
      </c>
      <c r="E36" s="3"/>
      <c r="F36" s="46" t="s">
        <v>0</v>
      </c>
      <c r="G36" s="46"/>
      <c r="H36" s="46"/>
      <c r="I36" s="46"/>
      <c r="J36" s="46"/>
      <c r="K36" s="46"/>
      <c r="L36" s="3"/>
      <c r="M36" s="32" t="s">
        <v>11</v>
      </c>
      <c r="N36" s="32" t="s">
        <v>299</v>
      </c>
    </row>
    <row r="37" spans="2:14" ht="125.25" customHeight="1">
      <c r="B37" s="9"/>
      <c r="C37" s="17" t="s">
        <v>610</v>
      </c>
      <c r="D37" s="5" t="s">
        <v>400</v>
      </c>
      <c r="E37" s="4"/>
      <c r="F37" s="5" t="s">
        <v>79</v>
      </c>
      <c r="G37" s="5" t="s">
        <v>20</v>
      </c>
      <c r="H37" s="5" t="s">
        <v>58</v>
      </c>
      <c r="I37" s="5" t="s">
        <v>401</v>
      </c>
      <c r="J37" s="5" t="s">
        <v>402</v>
      </c>
      <c r="K37" s="5" t="s">
        <v>680</v>
      </c>
      <c r="L37" s="4"/>
      <c r="M37" s="40">
        <v>154800</v>
      </c>
      <c r="N37" s="40">
        <v>139320</v>
      </c>
    </row>
    <row r="38" spans="2:14" ht="57" customHeight="1">
      <c r="B38" s="9"/>
      <c r="C38" s="17" t="s">
        <v>625</v>
      </c>
      <c r="D38" s="5" t="s">
        <v>626</v>
      </c>
      <c r="E38" s="4"/>
      <c r="F38" s="5" t="s">
        <v>627</v>
      </c>
      <c r="G38" s="5" t="s">
        <v>628</v>
      </c>
      <c r="H38" s="5"/>
      <c r="I38" s="5" t="s">
        <v>629</v>
      </c>
      <c r="J38" s="5" t="s">
        <v>630</v>
      </c>
      <c r="K38" s="5" t="s">
        <v>764</v>
      </c>
      <c r="L38" s="4"/>
      <c r="M38" s="40">
        <f t="shared" ref="M38" si="1">N38*1.1111111112</f>
        <v>98384.444452315205</v>
      </c>
      <c r="N38" s="40">
        <v>88546</v>
      </c>
    </row>
    <row r="39" spans="2:14" ht="57" customHeight="1">
      <c r="B39" s="9"/>
      <c r="C39" s="17" t="s">
        <v>383</v>
      </c>
      <c r="D39" s="5" t="s">
        <v>80</v>
      </c>
      <c r="E39" s="4"/>
      <c r="F39" s="5"/>
      <c r="G39" s="5"/>
      <c r="H39" s="5"/>
      <c r="I39" s="5"/>
      <c r="J39" s="5"/>
      <c r="K39" s="5" t="s">
        <v>403</v>
      </c>
      <c r="L39" s="4"/>
      <c r="M39" s="40">
        <v>7650</v>
      </c>
      <c r="N39" s="40">
        <v>6883</v>
      </c>
    </row>
    <row r="40" spans="2:14" ht="57" customHeight="1">
      <c r="B40" s="9"/>
      <c r="C40" s="17" t="s">
        <v>385</v>
      </c>
      <c r="D40" s="5" t="s">
        <v>82</v>
      </c>
      <c r="E40" s="4"/>
      <c r="F40" s="5"/>
      <c r="G40" s="5"/>
      <c r="H40" s="5"/>
      <c r="I40" s="5"/>
      <c r="J40" s="5"/>
      <c r="K40" s="5" t="s">
        <v>404</v>
      </c>
      <c r="L40" s="4"/>
      <c r="M40" s="40">
        <v>11120</v>
      </c>
      <c r="N40" s="40">
        <v>10008</v>
      </c>
    </row>
    <row r="41" spans="2:14" ht="57" customHeight="1">
      <c r="B41" s="9"/>
      <c r="C41" s="17" t="s">
        <v>384</v>
      </c>
      <c r="D41" s="5" t="s">
        <v>81</v>
      </c>
      <c r="E41" s="4"/>
      <c r="F41" s="5"/>
      <c r="G41" s="5"/>
      <c r="H41" s="5"/>
      <c r="I41" s="5"/>
      <c r="J41" s="5"/>
      <c r="K41" s="5" t="s">
        <v>765</v>
      </c>
      <c r="L41" s="4"/>
      <c r="M41" s="40">
        <v>11120</v>
      </c>
      <c r="N41" s="40">
        <v>10008</v>
      </c>
    </row>
    <row r="42" spans="2:14" ht="2.25" customHeight="1"/>
    <row r="43" spans="2:14" ht="18" customHeight="1">
      <c r="B43" s="45" t="s">
        <v>12</v>
      </c>
      <c r="C43" s="45"/>
      <c r="D43" s="45"/>
      <c r="E43" s="12"/>
      <c r="F43" s="12"/>
      <c r="G43" s="12"/>
      <c r="H43" s="12"/>
      <c r="I43" s="12"/>
      <c r="J43" s="12"/>
      <c r="K43" s="12"/>
      <c r="L43" s="12"/>
      <c r="M43" s="11"/>
      <c r="N43" s="11"/>
    </row>
    <row r="44" spans="2:14" ht="2.25" customHeight="1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2:14" ht="13.5" customHeight="1">
      <c r="B45" s="33" t="s">
        <v>1</v>
      </c>
      <c r="C45" s="33" t="s">
        <v>2</v>
      </c>
      <c r="D45" s="33" t="s">
        <v>3</v>
      </c>
      <c r="E45" s="3"/>
      <c r="F45" s="46" t="s">
        <v>0</v>
      </c>
      <c r="G45" s="46"/>
      <c r="H45" s="46"/>
      <c r="I45" s="46"/>
      <c r="J45" s="46"/>
      <c r="K45" s="46"/>
      <c r="L45" s="3"/>
      <c r="M45" s="32" t="s">
        <v>11</v>
      </c>
      <c r="N45" s="32" t="s">
        <v>299</v>
      </c>
    </row>
    <row r="46" spans="2:14" ht="78" customHeight="1">
      <c r="B46" s="9"/>
      <c r="C46" s="17" t="s">
        <v>39</v>
      </c>
      <c r="D46" s="5" t="s">
        <v>335</v>
      </c>
      <c r="E46" s="4"/>
      <c r="F46" s="5" t="s">
        <v>5</v>
      </c>
      <c r="G46" s="5" t="s">
        <v>63</v>
      </c>
      <c r="H46" s="5" t="s">
        <v>28</v>
      </c>
      <c r="I46" s="5" t="s">
        <v>62</v>
      </c>
      <c r="J46" s="5" t="s">
        <v>328</v>
      </c>
      <c r="K46" s="5" t="s">
        <v>405</v>
      </c>
      <c r="L46" s="4"/>
      <c r="M46" s="40">
        <v>18500</v>
      </c>
      <c r="N46" s="40">
        <v>17646</v>
      </c>
    </row>
    <row r="47" spans="2:14" ht="78" customHeight="1">
      <c r="B47" s="9"/>
      <c r="C47" s="17" t="s">
        <v>71</v>
      </c>
      <c r="D47" s="5" t="s">
        <v>335</v>
      </c>
      <c r="E47" s="4"/>
      <c r="F47" s="5" t="s">
        <v>5</v>
      </c>
      <c r="G47" s="5" t="s">
        <v>63</v>
      </c>
      <c r="H47" s="5" t="s">
        <v>28</v>
      </c>
      <c r="I47" s="5" t="s">
        <v>710</v>
      </c>
      <c r="J47" s="5" t="s">
        <v>328</v>
      </c>
      <c r="K47" s="5" t="s">
        <v>408</v>
      </c>
      <c r="L47" s="4"/>
      <c r="M47" s="40">
        <v>31900</v>
      </c>
      <c r="N47" s="40">
        <v>28699</v>
      </c>
    </row>
    <row r="48" spans="2:14" ht="78" customHeight="1">
      <c r="B48" s="9"/>
      <c r="C48" s="17" t="s">
        <v>406</v>
      </c>
      <c r="D48" s="5" t="s">
        <v>335</v>
      </c>
      <c r="E48" s="4"/>
      <c r="F48" s="5" t="s">
        <v>5</v>
      </c>
      <c r="G48" s="5" t="s">
        <v>709</v>
      </c>
      <c r="H48" s="5" t="s">
        <v>28</v>
      </c>
      <c r="I48" s="5" t="s">
        <v>62</v>
      </c>
      <c r="J48" s="5" t="s">
        <v>328</v>
      </c>
      <c r="K48" s="5" t="s">
        <v>407</v>
      </c>
      <c r="L48" s="4"/>
      <c r="M48" s="40">
        <v>19500</v>
      </c>
      <c r="N48" s="40">
        <v>17381</v>
      </c>
    </row>
    <row r="49" spans="2:14" ht="78" customHeight="1">
      <c r="B49" s="9"/>
      <c r="C49" s="17" t="s">
        <v>516</v>
      </c>
      <c r="D49" s="5" t="s">
        <v>335</v>
      </c>
      <c r="E49" s="4"/>
      <c r="F49" s="5" t="s">
        <v>5</v>
      </c>
      <c r="G49" s="5" t="s">
        <v>709</v>
      </c>
      <c r="H49" s="5" t="s">
        <v>28</v>
      </c>
      <c r="I49" s="5" t="s">
        <v>710</v>
      </c>
      <c r="J49" s="5" t="s">
        <v>328</v>
      </c>
      <c r="K49" s="5" t="s">
        <v>518</v>
      </c>
      <c r="L49" s="4"/>
      <c r="M49" s="40">
        <v>33300</v>
      </c>
      <c r="N49" s="40">
        <v>29952</v>
      </c>
    </row>
    <row r="50" spans="2:14" ht="78" customHeight="1">
      <c r="B50" s="9"/>
      <c r="C50" s="17" t="s">
        <v>355</v>
      </c>
      <c r="D50" s="5" t="s">
        <v>335</v>
      </c>
      <c r="E50" s="4"/>
      <c r="F50" s="5" t="s">
        <v>5</v>
      </c>
      <c r="G50" s="5" t="s">
        <v>356</v>
      </c>
      <c r="H50" s="5" t="s">
        <v>51</v>
      </c>
      <c r="I50" s="5" t="s">
        <v>418</v>
      </c>
      <c r="J50" s="5" t="s">
        <v>357</v>
      </c>
      <c r="K50" s="5" t="s">
        <v>365</v>
      </c>
      <c r="L50" s="4"/>
      <c r="M50" s="40">
        <v>33200</v>
      </c>
      <c r="N50" s="40">
        <v>29808</v>
      </c>
    </row>
    <row r="51" spans="2:14" ht="78" customHeight="1">
      <c r="B51" s="9"/>
      <c r="C51" s="17" t="s">
        <v>40</v>
      </c>
      <c r="D51" s="5" t="s">
        <v>335</v>
      </c>
      <c r="E51" s="4"/>
      <c r="F51" s="5" t="s">
        <v>7</v>
      </c>
      <c r="G51" s="5" t="s">
        <v>64</v>
      </c>
      <c r="H51" s="5" t="s">
        <v>29</v>
      </c>
      <c r="I51" s="5" t="s">
        <v>62</v>
      </c>
      <c r="J51" s="5" t="s">
        <v>328</v>
      </c>
      <c r="K51" s="5" t="s">
        <v>409</v>
      </c>
      <c r="L51" s="4"/>
      <c r="M51" s="40">
        <v>23200</v>
      </c>
      <c r="N51" s="40">
        <v>20880</v>
      </c>
    </row>
    <row r="52" spans="2:14" ht="78" customHeight="1">
      <c r="B52" s="9"/>
      <c r="C52" s="17" t="s">
        <v>72</v>
      </c>
      <c r="D52" s="5" t="s">
        <v>335</v>
      </c>
      <c r="E52" s="4"/>
      <c r="F52" s="5" t="s">
        <v>7</v>
      </c>
      <c r="G52" s="5" t="s">
        <v>64</v>
      </c>
      <c r="H52" s="5" t="s">
        <v>29</v>
      </c>
      <c r="I52" s="5" t="s">
        <v>711</v>
      </c>
      <c r="J52" s="5" t="s">
        <v>328</v>
      </c>
      <c r="K52" s="5" t="s">
        <v>715</v>
      </c>
      <c r="L52" s="4"/>
      <c r="M52" s="40">
        <v>50900</v>
      </c>
      <c r="N52" s="40">
        <v>45792</v>
      </c>
    </row>
    <row r="53" spans="2:14" ht="78" customHeight="1">
      <c r="B53" s="9"/>
      <c r="C53" s="17" t="s">
        <v>410</v>
      </c>
      <c r="D53" s="5" t="s">
        <v>335</v>
      </c>
      <c r="E53" s="4"/>
      <c r="F53" s="5" t="s">
        <v>7</v>
      </c>
      <c r="G53" s="5" t="s">
        <v>483</v>
      </c>
      <c r="H53" s="5" t="s">
        <v>29</v>
      </c>
      <c r="I53" s="5" t="s">
        <v>62</v>
      </c>
      <c r="J53" s="5" t="s">
        <v>328</v>
      </c>
      <c r="K53" s="5" t="s">
        <v>411</v>
      </c>
      <c r="L53" s="4"/>
      <c r="M53" s="40">
        <v>24400</v>
      </c>
      <c r="N53" s="40">
        <v>21960</v>
      </c>
    </row>
    <row r="54" spans="2:14" ht="78" customHeight="1">
      <c r="B54" s="9"/>
      <c r="C54" s="17" t="s">
        <v>517</v>
      </c>
      <c r="D54" s="5" t="s">
        <v>335</v>
      </c>
      <c r="E54" s="4"/>
      <c r="F54" s="5" t="s">
        <v>7</v>
      </c>
      <c r="G54" s="5" t="s">
        <v>483</v>
      </c>
      <c r="H54" s="5" t="s">
        <v>29</v>
      </c>
      <c r="I54" s="5" t="s">
        <v>711</v>
      </c>
      <c r="J54" s="5" t="s">
        <v>328</v>
      </c>
      <c r="K54" s="5" t="s">
        <v>716</v>
      </c>
      <c r="L54" s="4"/>
      <c r="M54" s="40">
        <v>52600</v>
      </c>
      <c r="N54" s="40">
        <v>47304</v>
      </c>
    </row>
    <row r="55" spans="2:14" ht="78" customHeight="1">
      <c r="B55" s="9"/>
      <c r="C55" s="17" t="s">
        <v>358</v>
      </c>
      <c r="D55" s="5" t="s">
        <v>335</v>
      </c>
      <c r="E55" s="4"/>
      <c r="F55" s="5" t="s">
        <v>412</v>
      </c>
      <c r="G55" s="5" t="s">
        <v>359</v>
      </c>
      <c r="H55" s="5" t="s">
        <v>52</v>
      </c>
      <c r="I55" s="5" t="s">
        <v>418</v>
      </c>
      <c r="J55" s="5" t="s">
        <v>357</v>
      </c>
      <c r="K55" s="5" t="s">
        <v>366</v>
      </c>
      <c r="L55" s="4"/>
      <c r="M55" s="40">
        <v>36700</v>
      </c>
      <c r="N55" s="40">
        <v>33005</v>
      </c>
    </row>
    <row r="56" spans="2:14" ht="78" customHeight="1">
      <c r="B56" s="9"/>
      <c r="C56" s="17" t="s">
        <v>360</v>
      </c>
      <c r="D56" s="5" t="s">
        <v>335</v>
      </c>
      <c r="E56" s="4"/>
      <c r="F56" s="5" t="s">
        <v>412</v>
      </c>
      <c r="G56" s="5" t="s">
        <v>359</v>
      </c>
      <c r="H56" s="5" t="s">
        <v>52</v>
      </c>
      <c r="I56" s="5" t="s">
        <v>418</v>
      </c>
      <c r="J56" s="5" t="s">
        <v>361</v>
      </c>
      <c r="K56" s="5" t="s">
        <v>367</v>
      </c>
      <c r="L56" s="4"/>
      <c r="M56" s="40">
        <v>45200</v>
      </c>
      <c r="N56" s="40">
        <v>40680</v>
      </c>
    </row>
    <row r="57" spans="2:14" ht="78" customHeight="1">
      <c r="B57" s="9"/>
      <c r="C57" s="17" t="s">
        <v>485</v>
      </c>
      <c r="D57" s="5" t="s">
        <v>335</v>
      </c>
      <c r="E57" s="4"/>
      <c r="F57" s="5" t="s">
        <v>412</v>
      </c>
      <c r="G57" s="5" t="s">
        <v>359</v>
      </c>
      <c r="H57" s="5" t="s">
        <v>52</v>
      </c>
      <c r="I57" s="5" t="s">
        <v>486</v>
      </c>
      <c r="J57" s="5" t="s">
        <v>361</v>
      </c>
      <c r="K57" s="5" t="s">
        <v>487</v>
      </c>
      <c r="L57" s="4"/>
      <c r="M57" s="40" t="s">
        <v>307</v>
      </c>
      <c r="N57" s="40" t="s">
        <v>307</v>
      </c>
    </row>
    <row r="58" spans="2:14" ht="78" customHeight="1">
      <c r="B58" s="9"/>
      <c r="C58" s="17" t="s">
        <v>482</v>
      </c>
      <c r="D58" s="5" t="s">
        <v>335</v>
      </c>
      <c r="E58" s="4"/>
      <c r="F58" s="5" t="s">
        <v>7</v>
      </c>
      <c r="G58" s="5" t="s">
        <v>483</v>
      </c>
      <c r="H58" s="5" t="s">
        <v>52</v>
      </c>
      <c r="I58" s="5" t="s">
        <v>712</v>
      </c>
      <c r="J58" s="5" t="s">
        <v>329</v>
      </c>
      <c r="K58" s="5" t="s">
        <v>484</v>
      </c>
      <c r="L58" s="4"/>
      <c r="M58" s="40">
        <v>78000</v>
      </c>
      <c r="N58" s="40">
        <v>70200</v>
      </c>
    </row>
    <row r="59" spans="2:14" ht="78" customHeight="1">
      <c r="B59" s="9"/>
      <c r="C59" s="17" t="s">
        <v>41</v>
      </c>
      <c r="D59" s="5" t="s">
        <v>335</v>
      </c>
      <c r="E59" s="4"/>
      <c r="F59" s="5" t="s">
        <v>6</v>
      </c>
      <c r="G59" s="5" t="s">
        <v>65</v>
      </c>
      <c r="H59" s="5" t="s">
        <v>52</v>
      </c>
      <c r="I59" s="5" t="s">
        <v>62</v>
      </c>
      <c r="J59" s="5" t="s">
        <v>328</v>
      </c>
      <c r="K59" s="5" t="s">
        <v>413</v>
      </c>
      <c r="L59" s="4"/>
      <c r="M59" s="40">
        <v>30400</v>
      </c>
      <c r="N59" s="40">
        <v>27360</v>
      </c>
    </row>
    <row r="60" spans="2:14" ht="78" customHeight="1">
      <c r="B60" s="9"/>
      <c r="C60" s="17" t="s">
        <v>354</v>
      </c>
      <c r="D60" s="5" t="s">
        <v>335</v>
      </c>
      <c r="E60" s="4"/>
      <c r="F60" s="5" t="s">
        <v>6</v>
      </c>
      <c r="G60" s="5" t="s">
        <v>65</v>
      </c>
      <c r="H60" s="5" t="s">
        <v>52</v>
      </c>
      <c r="I60" s="5" t="s">
        <v>711</v>
      </c>
      <c r="J60" s="5" t="s">
        <v>328</v>
      </c>
      <c r="K60" s="5" t="s">
        <v>368</v>
      </c>
      <c r="L60" s="4"/>
      <c r="M60" s="40">
        <v>58100</v>
      </c>
      <c r="N60" s="40">
        <v>52272</v>
      </c>
    </row>
    <row r="61" spans="2:14" ht="78" customHeight="1">
      <c r="B61" s="9"/>
      <c r="C61" s="17" t="s">
        <v>414</v>
      </c>
      <c r="D61" s="5" t="s">
        <v>335</v>
      </c>
      <c r="E61" s="4"/>
      <c r="F61" s="5" t="s">
        <v>6</v>
      </c>
      <c r="G61" s="5" t="s">
        <v>717</v>
      </c>
      <c r="H61" s="5" t="s">
        <v>30</v>
      </c>
      <c r="I61" s="5" t="s">
        <v>62</v>
      </c>
      <c r="J61" s="5" t="s">
        <v>328</v>
      </c>
      <c r="K61" s="5" t="s">
        <v>415</v>
      </c>
      <c r="L61" s="4"/>
      <c r="M61" s="40">
        <v>32400</v>
      </c>
      <c r="N61" s="40">
        <v>29088</v>
      </c>
    </row>
    <row r="62" spans="2:14" ht="78" customHeight="1">
      <c r="B62" s="9"/>
      <c r="C62" s="17" t="s">
        <v>362</v>
      </c>
      <c r="D62" s="5" t="s">
        <v>335</v>
      </c>
      <c r="E62" s="4"/>
      <c r="F62" s="5" t="s">
        <v>416</v>
      </c>
      <c r="G62" s="5" t="s">
        <v>363</v>
      </c>
      <c r="H62" s="5" t="s">
        <v>286</v>
      </c>
      <c r="I62" s="5" t="s">
        <v>418</v>
      </c>
      <c r="J62" s="5" t="s">
        <v>357</v>
      </c>
      <c r="K62" s="5" t="s">
        <v>369</v>
      </c>
      <c r="L62" s="4"/>
      <c r="M62" s="40">
        <v>42600</v>
      </c>
      <c r="N62" s="40">
        <v>38333</v>
      </c>
    </row>
    <row r="63" spans="2:14" ht="78" customHeight="1">
      <c r="B63" s="9"/>
      <c r="C63" s="17" t="s">
        <v>364</v>
      </c>
      <c r="D63" s="5" t="s">
        <v>335</v>
      </c>
      <c r="E63" s="4"/>
      <c r="F63" s="5" t="s">
        <v>416</v>
      </c>
      <c r="G63" s="5" t="s">
        <v>363</v>
      </c>
      <c r="H63" s="5" t="s">
        <v>286</v>
      </c>
      <c r="I63" s="5" t="s">
        <v>418</v>
      </c>
      <c r="J63" s="5" t="s">
        <v>361</v>
      </c>
      <c r="K63" s="5" t="s">
        <v>370</v>
      </c>
      <c r="L63" s="4"/>
      <c r="M63" s="40">
        <v>50900</v>
      </c>
      <c r="N63" s="40">
        <v>45806</v>
      </c>
    </row>
    <row r="64" spans="2:14" ht="78" customHeight="1">
      <c r="B64" s="9"/>
      <c r="C64" s="17" t="s">
        <v>488</v>
      </c>
      <c r="D64" s="5" t="s">
        <v>335</v>
      </c>
      <c r="E64" s="4"/>
      <c r="F64" s="5" t="s">
        <v>416</v>
      </c>
      <c r="G64" s="5" t="s">
        <v>363</v>
      </c>
      <c r="H64" s="5" t="s">
        <v>286</v>
      </c>
      <c r="I64" s="5" t="s">
        <v>489</v>
      </c>
      <c r="J64" s="5" t="s">
        <v>361</v>
      </c>
      <c r="K64" s="5" t="s">
        <v>490</v>
      </c>
      <c r="L64" s="4"/>
      <c r="M64" s="40" t="s">
        <v>307</v>
      </c>
      <c r="N64" s="40" t="s">
        <v>307</v>
      </c>
    </row>
    <row r="65" spans="2:14" ht="78" customHeight="1">
      <c r="B65" s="9"/>
      <c r="C65" s="17" t="s">
        <v>285</v>
      </c>
      <c r="D65" s="5" t="s">
        <v>335</v>
      </c>
      <c r="E65" s="4"/>
      <c r="F65" s="5" t="s">
        <v>6</v>
      </c>
      <c r="G65" s="5" t="s">
        <v>363</v>
      </c>
      <c r="H65" s="5" t="s">
        <v>286</v>
      </c>
      <c r="I65" s="5" t="s">
        <v>713</v>
      </c>
      <c r="J65" s="5" t="s">
        <v>329</v>
      </c>
      <c r="K65" s="5" t="s">
        <v>417</v>
      </c>
      <c r="L65" s="4"/>
      <c r="M65" s="40">
        <v>102400</v>
      </c>
      <c r="N65" s="40">
        <v>92160</v>
      </c>
    </row>
    <row r="66" spans="2:14" ht="78" customHeight="1">
      <c r="B66" s="9"/>
      <c r="C66" s="17" t="s">
        <v>624</v>
      </c>
      <c r="D66" s="5" t="s">
        <v>335</v>
      </c>
      <c r="E66" s="4"/>
      <c r="F66" s="5" t="s">
        <v>632</v>
      </c>
      <c r="G66" s="5" t="s">
        <v>633</v>
      </c>
      <c r="H66" s="5" t="s">
        <v>286</v>
      </c>
      <c r="I66" s="5" t="s">
        <v>714</v>
      </c>
      <c r="J66" s="5" t="s">
        <v>329</v>
      </c>
      <c r="K66" s="5" t="s">
        <v>634</v>
      </c>
      <c r="L66" s="4"/>
      <c r="M66" s="40">
        <v>82500</v>
      </c>
      <c r="N66" s="40">
        <v>73368</v>
      </c>
    </row>
    <row r="67" spans="2:14">
      <c r="B67" s="7"/>
      <c r="C67" s="7"/>
      <c r="D67" s="7"/>
    </row>
    <row r="68" spans="2:14">
      <c r="B68" s="7"/>
      <c r="C68" s="7"/>
      <c r="D68" s="7"/>
      <c r="K68" s="31"/>
    </row>
    <row r="69" spans="2:14">
      <c r="B69" s="7"/>
      <c r="C69" s="7"/>
      <c r="D69" s="7"/>
    </row>
    <row r="70" spans="2:14">
      <c r="B70" s="7"/>
      <c r="C70" s="7"/>
      <c r="D70" s="7"/>
    </row>
    <row r="71" spans="2:14">
      <c r="B71" s="7"/>
      <c r="C71" s="7"/>
      <c r="D71" s="7"/>
    </row>
  </sheetData>
  <sheetProtection selectLockedCells="1" selectUnlockedCells="1"/>
  <mergeCells count="10">
    <mergeCell ref="B34:E34"/>
    <mergeCell ref="F36:K36"/>
    <mergeCell ref="B43:D43"/>
    <mergeCell ref="F45:K45"/>
    <mergeCell ref="B3:D3"/>
    <mergeCell ref="F5:K5"/>
    <mergeCell ref="B10:D10"/>
    <mergeCell ref="F12:K12"/>
    <mergeCell ref="B22:D22"/>
    <mergeCell ref="F24:K24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42" fitToHeight="5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  <pageSetUpPr fitToPage="1"/>
  </sheetPr>
  <dimension ref="B1:I47"/>
  <sheetViews>
    <sheetView workbookViewId="0">
      <selection activeCell="A2" sqref="A2:XFD2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6" width="118.5546875" style="1" customWidth="1"/>
    <col min="7" max="7" width="0.44140625" style="1" customWidth="1"/>
    <col min="8" max="9" width="10.6640625" style="1" customWidth="1"/>
    <col min="10" max="16384" width="9.109375" style="1"/>
  </cols>
  <sheetData>
    <row r="1" spans="2:9" ht="2.25" customHeight="1"/>
    <row r="2" spans="2:9" ht="2.25" customHeight="1">
      <c r="B2" s="2"/>
      <c r="C2" s="2"/>
      <c r="D2" s="2"/>
      <c r="E2" s="2">
        <v>1</v>
      </c>
      <c r="F2" s="2"/>
      <c r="G2" s="2"/>
      <c r="H2" s="2"/>
      <c r="I2" s="2"/>
    </row>
    <row r="3" spans="2:9" ht="18" customHeight="1">
      <c r="B3" s="45" t="s">
        <v>334</v>
      </c>
      <c r="C3" s="45"/>
      <c r="D3" s="45"/>
      <c r="E3" s="12">
        <v>2</v>
      </c>
      <c r="F3" s="12"/>
      <c r="G3" s="12"/>
      <c r="H3" s="11"/>
      <c r="I3" s="11"/>
    </row>
    <row r="4" spans="2:9" ht="2.25" customHeight="1">
      <c r="B4" s="3"/>
      <c r="C4" s="3"/>
      <c r="D4" s="3"/>
      <c r="E4" s="3"/>
      <c r="F4" s="3"/>
      <c r="G4" s="3"/>
      <c r="H4" s="3"/>
      <c r="I4" s="3"/>
    </row>
    <row r="5" spans="2:9" ht="13.5" customHeight="1">
      <c r="B5" s="33" t="s">
        <v>1</v>
      </c>
      <c r="C5" s="33" t="s">
        <v>2</v>
      </c>
      <c r="D5" s="33" t="s">
        <v>508</v>
      </c>
      <c r="E5" s="3"/>
      <c r="F5" s="42" t="s">
        <v>0</v>
      </c>
      <c r="G5" s="3"/>
      <c r="H5" s="32" t="s">
        <v>11</v>
      </c>
      <c r="I5" s="32" t="s">
        <v>299</v>
      </c>
    </row>
    <row r="6" spans="2:9" ht="57" customHeight="1">
      <c r="B6" s="9"/>
      <c r="C6" s="17" t="s">
        <v>725</v>
      </c>
      <c r="D6" s="5" t="s">
        <v>443</v>
      </c>
      <c r="E6" s="4"/>
      <c r="F6" s="5" t="s">
        <v>433</v>
      </c>
      <c r="G6" s="4"/>
      <c r="H6" s="40">
        <v>17790</v>
      </c>
      <c r="I6" s="40">
        <v>16373</v>
      </c>
    </row>
    <row r="7" spans="2:9" ht="57" customHeight="1">
      <c r="B7" s="9"/>
      <c r="C7" s="17" t="s">
        <v>741</v>
      </c>
      <c r="D7" s="5" t="s">
        <v>443</v>
      </c>
      <c r="E7" s="4">
        <v>3</v>
      </c>
      <c r="F7" s="5" t="s">
        <v>433</v>
      </c>
      <c r="G7" s="4"/>
      <c r="H7" s="40">
        <v>17790</v>
      </c>
      <c r="I7" s="40">
        <v>16373</v>
      </c>
    </row>
    <row r="8" spans="2:9" ht="57" customHeight="1">
      <c r="B8" s="9"/>
      <c r="C8" s="17" t="s">
        <v>726</v>
      </c>
      <c r="D8" s="5" t="s">
        <v>443</v>
      </c>
      <c r="E8" s="4"/>
      <c r="F8" s="5" t="s">
        <v>520</v>
      </c>
      <c r="G8" s="4"/>
      <c r="H8" s="40">
        <v>26490</v>
      </c>
      <c r="I8" s="40">
        <v>24334</v>
      </c>
    </row>
    <row r="9" spans="2:9" ht="57" customHeight="1">
      <c r="B9" s="9"/>
      <c r="C9" s="17" t="s">
        <v>736</v>
      </c>
      <c r="D9" s="5" t="s">
        <v>443</v>
      </c>
      <c r="E9" s="4"/>
      <c r="F9" s="5" t="s">
        <v>434</v>
      </c>
      <c r="G9" s="4"/>
      <c r="H9" s="40">
        <v>26990</v>
      </c>
      <c r="I9" s="40">
        <v>24889</v>
      </c>
    </row>
    <row r="10" spans="2:9" ht="57" customHeight="1">
      <c r="B10" s="9"/>
      <c r="C10" s="17" t="s">
        <v>727</v>
      </c>
      <c r="D10" s="5" t="s">
        <v>443</v>
      </c>
      <c r="E10" s="4"/>
      <c r="F10" s="5" t="s">
        <v>616</v>
      </c>
      <c r="G10" s="4"/>
      <c r="H10" s="40">
        <v>37990</v>
      </c>
      <c r="I10" s="40">
        <v>34848</v>
      </c>
    </row>
    <row r="11" spans="2:9" ht="57" customHeight="1">
      <c r="B11" s="9"/>
      <c r="C11" s="17" t="s">
        <v>743</v>
      </c>
      <c r="D11" s="5" t="s">
        <v>444</v>
      </c>
      <c r="E11" s="4"/>
      <c r="F11" s="5" t="s">
        <v>435</v>
      </c>
      <c r="G11" s="4"/>
      <c r="H11" s="40">
        <v>20890</v>
      </c>
      <c r="I11" s="40">
        <v>19309</v>
      </c>
    </row>
    <row r="12" spans="2:9" ht="57" customHeight="1">
      <c r="B12" s="9"/>
      <c r="C12" s="17" t="s">
        <v>729</v>
      </c>
      <c r="D12" s="5" t="s">
        <v>443</v>
      </c>
      <c r="E12" s="4"/>
      <c r="F12" s="5" t="s">
        <v>532</v>
      </c>
      <c r="G12" s="4"/>
      <c r="H12" s="40">
        <v>59490</v>
      </c>
      <c r="I12" s="40">
        <v>54884</v>
      </c>
    </row>
    <row r="13" spans="2:9" ht="57" customHeight="1">
      <c r="B13" s="9"/>
      <c r="C13" s="17" t="s">
        <v>746</v>
      </c>
      <c r="D13" s="5" t="s">
        <v>658</v>
      </c>
      <c r="E13" s="4"/>
      <c r="F13" s="5" t="s">
        <v>659</v>
      </c>
      <c r="G13" s="4"/>
      <c r="H13" s="40" t="s">
        <v>307</v>
      </c>
      <c r="I13" s="40" t="s">
        <v>307</v>
      </c>
    </row>
    <row r="14" spans="2:9" ht="57" customHeight="1">
      <c r="B14" s="9"/>
      <c r="C14" s="17" t="s">
        <v>737</v>
      </c>
      <c r="D14" s="5" t="s">
        <v>446</v>
      </c>
      <c r="E14" s="4"/>
      <c r="F14" s="5" t="s">
        <v>438</v>
      </c>
      <c r="G14" s="4"/>
      <c r="H14" s="40">
        <v>34590</v>
      </c>
      <c r="I14" s="40">
        <v>32137</v>
      </c>
    </row>
    <row r="15" spans="2:9" ht="57" customHeight="1">
      <c r="B15" s="9"/>
      <c r="C15" s="17" t="s">
        <v>752</v>
      </c>
      <c r="D15" s="5" t="s">
        <v>447</v>
      </c>
      <c r="E15" s="4"/>
      <c r="F15" s="5" t="s">
        <v>657</v>
      </c>
      <c r="G15" s="4"/>
      <c r="H15" s="40" t="s">
        <v>307</v>
      </c>
      <c r="I15" s="40" t="s">
        <v>307</v>
      </c>
    </row>
    <row r="16" spans="2:9" ht="57" customHeight="1">
      <c r="B16" s="9"/>
      <c r="C16" s="17" t="s">
        <v>728</v>
      </c>
      <c r="D16" s="5" t="s">
        <v>447</v>
      </c>
      <c r="E16" s="4"/>
      <c r="F16" s="5" t="s">
        <v>436</v>
      </c>
      <c r="G16" s="4"/>
      <c r="H16" s="40">
        <v>31990</v>
      </c>
      <c r="I16" s="40">
        <v>29492</v>
      </c>
    </row>
    <row r="17" spans="2:9" ht="57" customHeight="1">
      <c r="B17" s="9"/>
      <c r="C17" s="17" t="s">
        <v>751</v>
      </c>
      <c r="D17" s="5" t="s">
        <v>447</v>
      </c>
      <c r="E17" s="4"/>
      <c r="F17" s="5" t="s">
        <v>651</v>
      </c>
      <c r="G17" s="4"/>
      <c r="H17" s="40">
        <v>44990</v>
      </c>
      <c r="I17" s="40">
        <v>41791</v>
      </c>
    </row>
    <row r="18" spans="2:9" ht="57" customHeight="1">
      <c r="B18" s="9"/>
      <c r="C18" s="17" t="s">
        <v>744</v>
      </c>
      <c r="D18" s="5" t="s">
        <v>445</v>
      </c>
      <c r="E18" s="4"/>
      <c r="F18" s="5" t="s">
        <v>439</v>
      </c>
      <c r="G18" s="4"/>
      <c r="H18" s="40">
        <v>21990</v>
      </c>
      <c r="I18" s="40">
        <v>20300</v>
      </c>
    </row>
    <row r="19" spans="2:9" ht="57" customHeight="1">
      <c r="B19" s="9"/>
      <c r="C19" s="17" t="s">
        <v>745</v>
      </c>
      <c r="D19" s="5" t="s">
        <v>445</v>
      </c>
      <c r="E19" s="4"/>
      <c r="F19" s="5" t="s">
        <v>440</v>
      </c>
      <c r="G19" s="4"/>
      <c r="H19" s="40">
        <v>28290</v>
      </c>
      <c r="I19" s="40">
        <v>26186</v>
      </c>
    </row>
    <row r="20" spans="2:9" ht="57" customHeight="1">
      <c r="B20" s="9"/>
      <c r="C20" s="17" t="s">
        <v>749</v>
      </c>
      <c r="D20" s="5" t="s">
        <v>635</v>
      </c>
      <c r="E20" s="4"/>
      <c r="F20" s="5" t="s">
        <v>652</v>
      </c>
      <c r="G20" s="4"/>
      <c r="H20" s="40">
        <v>26490</v>
      </c>
      <c r="I20" s="40">
        <v>24334</v>
      </c>
    </row>
    <row r="21" spans="2:9" ht="57" customHeight="1">
      <c r="B21" s="9"/>
      <c r="C21" s="17" t="s">
        <v>750</v>
      </c>
      <c r="D21" s="5" t="s">
        <v>635</v>
      </c>
      <c r="E21" s="4"/>
      <c r="F21" s="5" t="s">
        <v>653</v>
      </c>
      <c r="G21" s="4"/>
      <c r="H21" s="40">
        <v>29590</v>
      </c>
      <c r="I21" s="40">
        <v>27111</v>
      </c>
    </row>
    <row r="22" spans="2:9" ht="2.25" customHeight="1">
      <c r="B22" s="7"/>
      <c r="C22" s="7"/>
      <c r="D22" s="7"/>
      <c r="E22" s="7"/>
      <c r="F22" s="7"/>
      <c r="G22" s="7"/>
      <c r="H22" s="7"/>
      <c r="I22" s="7"/>
    </row>
    <row r="23" spans="2:9" ht="18" customHeight="1">
      <c r="B23" s="45" t="s">
        <v>437</v>
      </c>
      <c r="C23" s="45"/>
      <c r="D23" s="45"/>
      <c r="E23" s="12"/>
      <c r="F23" s="12"/>
      <c r="G23" s="12"/>
      <c r="H23" s="11"/>
      <c r="I23" s="11"/>
    </row>
    <row r="24" spans="2:9" ht="2.25" customHeight="1">
      <c r="B24" s="3"/>
      <c r="C24" s="3"/>
      <c r="D24" s="3"/>
      <c r="E24" s="3"/>
      <c r="F24" s="3"/>
      <c r="G24" s="3"/>
      <c r="H24" s="3"/>
      <c r="I24" s="3"/>
    </row>
    <row r="25" spans="2:9" ht="13.5" customHeight="1">
      <c r="B25" s="33" t="s">
        <v>1</v>
      </c>
      <c r="C25" s="33" t="s">
        <v>2</v>
      </c>
      <c r="D25" s="33" t="s">
        <v>508</v>
      </c>
      <c r="E25" s="3"/>
      <c r="F25" s="42" t="s">
        <v>0</v>
      </c>
      <c r="G25" s="3"/>
      <c r="H25" s="32" t="s">
        <v>11</v>
      </c>
      <c r="I25" s="32" t="s">
        <v>299</v>
      </c>
    </row>
    <row r="26" spans="2:9" ht="57" customHeight="1">
      <c r="B26" s="34"/>
      <c r="C26" s="17" t="s">
        <v>747</v>
      </c>
      <c r="D26" s="5" t="s">
        <v>656</v>
      </c>
      <c r="E26" s="4"/>
      <c r="F26" s="5" t="s">
        <v>649</v>
      </c>
      <c r="G26" s="4"/>
      <c r="H26" s="40">
        <v>28590</v>
      </c>
      <c r="I26" s="40">
        <v>26450</v>
      </c>
    </row>
    <row r="27" spans="2:9" ht="57" customHeight="1">
      <c r="B27" s="34"/>
      <c r="C27" s="17" t="s">
        <v>748</v>
      </c>
      <c r="D27" s="5" t="s">
        <v>656</v>
      </c>
      <c r="E27" s="4"/>
      <c r="F27" s="5" t="s">
        <v>650</v>
      </c>
      <c r="G27" s="4"/>
      <c r="H27" s="40">
        <v>33990</v>
      </c>
      <c r="I27" s="40">
        <v>31343</v>
      </c>
    </row>
    <row r="28" spans="2:9" ht="57" customHeight="1">
      <c r="B28" s="34"/>
      <c r="C28" s="17" t="s">
        <v>742</v>
      </c>
      <c r="D28" s="5" t="s">
        <v>460</v>
      </c>
      <c r="E28" s="4"/>
      <c r="F28" s="5" t="s">
        <v>648</v>
      </c>
      <c r="G28" s="4"/>
      <c r="H28" s="40">
        <v>56990</v>
      </c>
      <c r="I28" s="40">
        <v>52371</v>
      </c>
    </row>
    <row r="29" spans="2:9" ht="2.25" customHeight="1">
      <c r="B29" s="7"/>
      <c r="C29" s="7"/>
      <c r="D29" s="7"/>
      <c r="E29" s="7"/>
      <c r="F29" s="7"/>
      <c r="G29" s="7"/>
      <c r="H29" s="7"/>
      <c r="I29" s="7"/>
    </row>
    <row r="30" spans="2:9" ht="18" customHeight="1">
      <c r="B30" s="45" t="s">
        <v>89</v>
      </c>
      <c r="C30" s="45"/>
      <c r="D30" s="45"/>
      <c r="E30" s="12"/>
      <c r="F30" s="12"/>
      <c r="G30" s="12"/>
      <c r="H30" s="11"/>
      <c r="I30" s="11"/>
    </row>
    <row r="31" spans="2:9" ht="2.25" customHeight="1">
      <c r="B31" s="3"/>
      <c r="C31" s="3"/>
      <c r="D31" s="3"/>
      <c r="E31" s="3"/>
      <c r="F31" s="3"/>
      <c r="G31" s="3"/>
      <c r="H31" s="3"/>
      <c r="I31" s="3"/>
    </row>
    <row r="32" spans="2:9" ht="13.5" customHeight="1">
      <c r="B32" s="33" t="s">
        <v>1</v>
      </c>
      <c r="C32" s="33" t="s">
        <v>2</v>
      </c>
      <c r="D32" s="33" t="s">
        <v>508</v>
      </c>
      <c r="E32" s="3"/>
      <c r="F32" s="42" t="s">
        <v>0</v>
      </c>
      <c r="G32" s="3"/>
      <c r="H32" s="32" t="s">
        <v>11</v>
      </c>
      <c r="I32" s="32" t="s">
        <v>299</v>
      </c>
    </row>
    <row r="33" spans="2:9" ht="57" customHeight="1">
      <c r="B33" s="34"/>
      <c r="C33" s="17" t="s">
        <v>735</v>
      </c>
      <c r="D33" s="5" t="s">
        <v>522</v>
      </c>
      <c r="E33" s="4"/>
      <c r="F33" s="5" t="s">
        <v>531</v>
      </c>
      <c r="G33" s="4"/>
      <c r="H33" s="40">
        <v>6990</v>
      </c>
      <c r="I33" s="40">
        <v>6255</v>
      </c>
    </row>
    <row r="34" spans="2:9" ht="2.25" customHeight="1">
      <c r="B34" s="7"/>
      <c r="C34" s="7"/>
      <c r="D34" s="7"/>
      <c r="E34" s="7"/>
      <c r="F34" s="7"/>
      <c r="G34" s="7"/>
      <c r="H34" s="7"/>
      <c r="I34" s="7"/>
    </row>
    <row r="35" spans="2:9" ht="18" customHeight="1">
      <c r="B35" s="45" t="s">
        <v>461</v>
      </c>
      <c r="C35" s="45"/>
      <c r="D35" s="45"/>
      <c r="E35" s="12"/>
      <c r="F35" s="12"/>
      <c r="G35" s="12"/>
      <c r="H35" s="11"/>
      <c r="I35" s="11"/>
    </row>
    <row r="36" spans="2:9" ht="2.25" customHeight="1">
      <c r="B36" s="3"/>
      <c r="C36" s="3"/>
      <c r="D36" s="3"/>
      <c r="E36" s="3"/>
      <c r="F36" s="3"/>
      <c r="G36" s="3"/>
      <c r="H36" s="3"/>
      <c r="I36" s="3"/>
    </row>
    <row r="37" spans="2:9" ht="13.5" customHeight="1">
      <c r="B37" s="33" t="s">
        <v>1</v>
      </c>
      <c r="C37" s="33" t="s">
        <v>2</v>
      </c>
      <c r="D37" s="33" t="s">
        <v>508</v>
      </c>
      <c r="E37" s="3"/>
      <c r="F37" s="42" t="s">
        <v>0</v>
      </c>
      <c r="G37" s="3"/>
      <c r="H37" s="32" t="s">
        <v>11</v>
      </c>
      <c r="I37" s="32" t="s">
        <v>299</v>
      </c>
    </row>
    <row r="38" spans="2:9" ht="57" customHeight="1">
      <c r="B38" s="9"/>
      <c r="C38" s="17" t="s">
        <v>730</v>
      </c>
      <c r="D38" s="5" t="s">
        <v>449</v>
      </c>
      <c r="E38" s="4"/>
      <c r="F38" s="5" t="s">
        <v>441</v>
      </c>
      <c r="G38" s="4"/>
      <c r="H38" s="40">
        <v>53590</v>
      </c>
      <c r="I38" s="40">
        <v>49792</v>
      </c>
    </row>
    <row r="39" spans="2:9" ht="57" customHeight="1">
      <c r="B39" s="9"/>
      <c r="C39" s="17" t="s">
        <v>731</v>
      </c>
      <c r="D39" s="5" t="s">
        <v>450</v>
      </c>
      <c r="E39" s="4"/>
      <c r="F39" s="5" t="s">
        <v>442</v>
      </c>
      <c r="G39" s="4"/>
      <c r="H39" s="40">
        <v>31790</v>
      </c>
      <c r="I39" s="40">
        <v>29426</v>
      </c>
    </row>
    <row r="40" spans="2:9" ht="57" customHeight="1">
      <c r="B40" s="9"/>
      <c r="C40" s="17" t="s">
        <v>732</v>
      </c>
      <c r="D40" s="5" t="s">
        <v>306</v>
      </c>
      <c r="E40" s="4"/>
      <c r="F40" s="5" t="s">
        <v>448</v>
      </c>
      <c r="G40" s="4"/>
      <c r="H40" s="40">
        <v>4590</v>
      </c>
      <c r="I40" s="40">
        <v>4258</v>
      </c>
    </row>
    <row r="41" spans="2:9" ht="57" customHeight="1">
      <c r="B41" s="9"/>
      <c r="C41" s="17" t="s">
        <v>733</v>
      </c>
      <c r="D41" s="21" t="s">
        <v>615</v>
      </c>
      <c r="E41" s="4"/>
      <c r="F41" s="5" t="s">
        <v>617</v>
      </c>
      <c r="G41" s="4"/>
      <c r="H41" s="40">
        <v>8990</v>
      </c>
      <c r="I41" s="40">
        <v>8358</v>
      </c>
    </row>
    <row r="42" spans="2:9" ht="57" customHeight="1">
      <c r="B42" s="9"/>
      <c r="C42" s="17" t="s">
        <v>734</v>
      </c>
      <c r="D42" s="21" t="s">
        <v>455</v>
      </c>
      <c r="E42" s="4"/>
      <c r="F42" s="5" t="s">
        <v>456</v>
      </c>
      <c r="G42" s="4"/>
      <c r="H42" s="40">
        <v>9890</v>
      </c>
      <c r="I42" s="40">
        <v>9165</v>
      </c>
    </row>
    <row r="43" spans="2:9" ht="57" customHeight="1">
      <c r="B43" s="9"/>
      <c r="C43" s="17" t="s">
        <v>739</v>
      </c>
      <c r="D43" s="21" t="s">
        <v>451</v>
      </c>
      <c r="E43" s="4"/>
      <c r="F43" s="5" t="s">
        <v>452</v>
      </c>
      <c r="G43" s="4"/>
      <c r="H43" s="40">
        <v>13790</v>
      </c>
      <c r="I43" s="40">
        <v>12762</v>
      </c>
    </row>
    <row r="44" spans="2:9" ht="57" customHeight="1">
      <c r="B44" s="9"/>
      <c r="C44" s="17" t="s">
        <v>753</v>
      </c>
      <c r="D44" s="21" t="s">
        <v>453</v>
      </c>
      <c r="E44" s="4"/>
      <c r="F44" s="5" t="s">
        <v>454</v>
      </c>
      <c r="G44" s="4"/>
      <c r="H44" s="40" t="s">
        <v>307</v>
      </c>
      <c r="I44" s="40" t="s">
        <v>307</v>
      </c>
    </row>
    <row r="45" spans="2:9" ht="57" customHeight="1">
      <c r="B45" s="9"/>
      <c r="C45" s="17" t="s">
        <v>740</v>
      </c>
      <c r="D45" s="21" t="s">
        <v>521</v>
      </c>
      <c r="E45" s="4"/>
      <c r="F45" s="5" t="s">
        <v>459</v>
      </c>
      <c r="G45" s="4"/>
      <c r="H45" s="40">
        <v>11990</v>
      </c>
      <c r="I45" s="40">
        <v>11135</v>
      </c>
    </row>
    <row r="46" spans="2:9" ht="57" customHeight="1">
      <c r="B46" s="9"/>
      <c r="C46" s="17" t="s">
        <v>738</v>
      </c>
      <c r="D46" s="22" t="s">
        <v>457</v>
      </c>
      <c r="E46" s="4"/>
      <c r="F46" s="5" t="s">
        <v>458</v>
      </c>
      <c r="G46" s="4"/>
      <c r="H46" s="40">
        <v>11990</v>
      </c>
      <c r="I46" s="40">
        <v>11135</v>
      </c>
    </row>
    <row r="47" spans="2:9" ht="2.25" customHeight="1">
      <c r="B47" s="7"/>
      <c r="C47" s="7"/>
      <c r="D47" s="7"/>
    </row>
  </sheetData>
  <sheetProtection selectLockedCells="1" selectUnlockedCells="1"/>
  <mergeCells count="4">
    <mergeCell ref="B30:D30"/>
    <mergeCell ref="B35:D35"/>
    <mergeCell ref="B3:D3"/>
    <mergeCell ref="B23:D23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40" fitToHeight="5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-0.499984740745262"/>
    <pageSetUpPr fitToPage="1"/>
  </sheetPr>
  <dimension ref="B1:J14"/>
  <sheetViews>
    <sheetView workbookViewId="0">
      <selection activeCell="I8" sqref="I8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6" width="118.5546875" style="1" customWidth="1"/>
    <col min="7" max="7" width="0.44140625" style="1" customWidth="1"/>
    <col min="8" max="9" width="10.6640625" style="1" customWidth="1"/>
    <col min="10" max="10" width="10.109375" style="1" bestFit="1" customWidth="1"/>
    <col min="11" max="16384" width="9.109375" style="1"/>
  </cols>
  <sheetData>
    <row r="1" spans="2:10" ht="2.25" customHeight="1"/>
    <row r="2" spans="2:10" ht="2.25" customHeight="1">
      <c r="B2" s="2"/>
      <c r="C2" s="2"/>
      <c r="D2" s="2"/>
      <c r="E2" s="2"/>
      <c r="F2" s="2"/>
      <c r="G2" s="2"/>
      <c r="H2" s="2"/>
      <c r="I2" s="2"/>
    </row>
    <row r="3" spans="2:10" ht="18" customHeight="1">
      <c r="B3" s="45" t="s">
        <v>317</v>
      </c>
      <c r="C3" s="45"/>
      <c r="D3" s="45"/>
      <c r="E3" s="12"/>
      <c r="F3" s="12">
        <v>1</v>
      </c>
      <c r="G3" s="12"/>
      <c r="H3" s="11"/>
      <c r="I3" s="11"/>
    </row>
    <row r="4" spans="2:10" ht="2.25" customHeight="1">
      <c r="B4" s="3"/>
      <c r="C4" s="3"/>
      <c r="D4" s="3"/>
      <c r="E4" s="3"/>
      <c r="F4" s="3"/>
      <c r="G4" s="3"/>
      <c r="H4" s="3"/>
      <c r="I4" s="3"/>
    </row>
    <row r="5" spans="2:10" ht="13.5" customHeight="1">
      <c r="B5" s="33" t="s">
        <v>1</v>
      </c>
      <c r="C5" s="33" t="s">
        <v>2</v>
      </c>
      <c r="D5" s="33" t="s">
        <v>3</v>
      </c>
      <c r="E5" s="3"/>
      <c r="F5" s="44" t="s">
        <v>0</v>
      </c>
      <c r="G5" s="3"/>
      <c r="H5" s="32" t="s">
        <v>11</v>
      </c>
      <c r="I5" s="32" t="s">
        <v>299</v>
      </c>
    </row>
    <row r="6" spans="2:10" ht="69" customHeight="1">
      <c r="B6" s="9"/>
      <c r="C6" s="17" t="s">
        <v>428</v>
      </c>
      <c r="D6" s="5" t="s">
        <v>318</v>
      </c>
      <c r="E6" s="4"/>
      <c r="F6" s="5" t="s">
        <v>513</v>
      </c>
      <c r="G6" s="4"/>
      <c r="H6" s="40">
        <v>40000</v>
      </c>
      <c r="I6" s="40">
        <v>36000</v>
      </c>
    </row>
    <row r="7" spans="2:10" ht="69" customHeight="1">
      <c r="B7" s="9"/>
      <c r="C7" s="17" t="s">
        <v>613</v>
      </c>
      <c r="D7" s="5" t="s">
        <v>318</v>
      </c>
      <c r="E7" s="4"/>
      <c r="F7" s="5" t="s">
        <v>614</v>
      </c>
      <c r="G7" s="4"/>
      <c r="H7" s="40">
        <v>45600</v>
      </c>
      <c r="I7" s="40">
        <v>39600</v>
      </c>
    </row>
    <row r="8" spans="2:10" ht="69" customHeight="1">
      <c r="B8" s="34"/>
      <c r="C8" s="17" t="s">
        <v>426</v>
      </c>
      <c r="D8" s="5" t="s">
        <v>319</v>
      </c>
      <c r="E8" s="4"/>
      <c r="F8" s="5" t="s">
        <v>511</v>
      </c>
      <c r="G8" s="4"/>
      <c r="H8" s="40">
        <v>25600</v>
      </c>
      <c r="I8" s="40">
        <v>23040</v>
      </c>
      <c r="J8" s="19"/>
    </row>
    <row r="9" spans="2:10" ht="69" customHeight="1">
      <c r="B9" s="34"/>
      <c r="C9" s="17" t="s">
        <v>510</v>
      </c>
      <c r="D9" s="5" t="s">
        <v>319</v>
      </c>
      <c r="E9" s="4"/>
      <c r="F9" s="5" t="s">
        <v>511</v>
      </c>
      <c r="G9" s="4"/>
      <c r="H9" s="40">
        <v>25600</v>
      </c>
      <c r="I9" s="40">
        <v>23040</v>
      </c>
      <c r="J9" s="19"/>
    </row>
    <row r="10" spans="2:10" ht="69" customHeight="1">
      <c r="B10" s="34"/>
      <c r="C10" s="17" t="s">
        <v>431</v>
      </c>
      <c r="D10" s="5" t="s">
        <v>319</v>
      </c>
      <c r="E10" s="7"/>
      <c r="F10" s="5" t="s">
        <v>512</v>
      </c>
      <c r="G10" s="7"/>
      <c r="H10" s="40">
        <v>27100</v>
      </c>
      <c r="I10" s="40">
        <v>24336</v>
      </c>
    </row>
    <row r="11" spans="2:10" ht="69" customHeight="1">
      <c r="B11" s="34"/>
      <c r="C11" s="17" t="s">
        <v>427</v>
      </c>
      <c r="D11" s="5" t="s">
        <v>320</v>
      </c>
      <c r="E11" s="7"/>
      <c r="F11" s="5" t="s">
        <v>514</v>
      </c>
      <c r="G11" s="7"/>
      <c r="H11" s="40">
        <v>14400</v>
      </c>
      <c r="I11" s="40">
        <v>12960</v>
      </c>
    </row>
    <row r="12" spans="2:10" ht="69" customHeight="1">
      <c r="B12" s="34"/>
      <c r="C12" s="17" t="s">
        <v>344</v>
      </c>
      <c r="D12" s="5" t="s">
        <v>320</v>
      </c>
      <c r="E12" s="7"/>
      <c r="F12" s="5" t="s">
        <v>514</v>
      </c>
      <c r="G12" s="7"/>
      <c r="H12" s="40">
        <v>14400</v>
      </c>
      <c r="I12" s="40">
        <v>12960</v>
      </c>
    </row>
    <row r="13" spans="2:10" ht="69" customHeight="1">
      <c r="B13" s="34"/>
      <c r="C13" s="17" t="s">
        <v>612</v>
      </c>
      <c r="D13" s="5" t="s">
        <v>320</v>
      </c>
      <c r="E13" s="7"/>
      <c r="F13" s="5" t="s">
        <v>515</v>
      </c>
      <c r="G13" s="7"/>
      <c r="H13" s="40">
        <v>18900</v>
      </c>
      <c r="I13" s="40">
        <v>16992</v>
      </c>
    </row>
    <row r="14" spans="2:10" ht="2.25" customHeight="1">
      <c r="B14" s="7"/>
      <c r="C14" s="7"/>
      <c r="D14" s="7"/>
      <c r="E14" s="7"/>
      <c r="F14" s="7"/>
      <c r="G14" s="7"/>
      <c r="H14" s="7"/>
      <c r="I14" s="7"/>
    </row>
  </sheetData>
  <sheetProtection selectLockedCells="1" selectUnlockedCells="1"/>
  <mergeCells count="1">
    <mergeCell ref="B3:D3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42" fitToHeight="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34164A"/>
    <pageSetUpPr fitToPage="1"/>
  </sheetPr>
  <dimension ref="B1:N48"/>
  <sheetViews>
    <sheetView topLeftCell="B1" workbookViewId="0">
      <selection activeCell="B2" sqref="A2:XFD2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8" width="12.6640625" style="1" customWidth="1"/>
    <col min="9" max="9" width="13.109375" style="1" customWidth="1"/>
    <col min="10" max="10" width="12.6640625" style="1" customWidth="1"/>
    <col min="11" max="11" width="55.6640625" style="1" customWidth="1"/>
    <col min="12" max="12" width="0.44140625" style="1" customWidth="1"/>
    <col min="13" max="14" width="10.6640625" style="1" customWidth="1"/>
    <col min="15" max="15" width="0.44140625" style="1" customWidth="1"/>
    <col min="16" max="16384" width="9.109375" style="1"/>
  </cols>
  <sheetData>
    <row r="1" spans="2:14" ht="3.6" customHeight="1"/>
    <row r="2" spans="2:14" ht="2.2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4" ht="17.25" customHeight="1">
      <c r="B3" s="45" t="s">
        <v>106</v>
      </c>
      <c r="C3" s="45"/>
      <c r="D3" s="45"/>
      <c r="E3" s="12"/>
      <c r="F3" s="12"/>
      <c r="G3" s="12"/>
      <c r="H3" s="12"/>
      <c r="I3" s="12"/>
      <c r="J3" s="12"/>
      <c r="K3" s="12"/>
      <c r="L3" s="12"/>
      <c r="M3" s="11"/>
      <c r="N3" s="11"/>
    </row>
    <row r="4" spans="2:14" ht="2.25" customHeight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4" ht="13.5" customHeight="1">
      <c r="B5" s="35" t="s">
        <v>1</v>
      </c>
      <c r="C5" s="35" t="s">
        <v>2</v>
      </c>
      <c r="D5" s="35" t="s">
        <v>3</v>
      </c>
      <c r="E5" s="3"/>
      <c r="F5" s="37" t="s">
        <v>107</v>
      </c>
      <c r="G5" s="37" t="s">
        <v>109</v>
      </c>
      <c r="H5" s="37" t="s">
        <v>108</v>
      </c>
      <c r="I5" s="37" t="s">
        <v>8</v>
      </c>
      <c r="J5" s="37" t="s">
        <v>110</v>
      </c>
      <c r="K5" s="37" t="s">
        <v>111</v>
      </c>
      <c r="L5" s="3"/>
      <c r="M5" s="32" t="s">
        <v>11</v>
      </c>
      <c r="N5" s="32" t="s">
        <v>299</v>
      </c>
    </row>
    <row r="6" spans="2:14" ht="57" customHeight="1">
      <c r="B6" s="9"/>
      <c r="C6" s="17" t="s">
        <v>112</v>
      </c>
      <c r="D6" s="22" t="s">
        <v>113</v>
      </c>
      <c r="E6" s="4"/>
      <c r="F6" s="5" t="s">
        <v>114</v>
      </c>
      <c r="G6" s="22" t="s">
        <v>559</v>
      </c>
      <c r="H6" s="5" t="s">
        <v>541</v>
      </c>
      <c r="I6" s="5" t="s">
        <v>116</v>
      </c>
      <c r="J6" s="5" t="s">
        <v>117</v>
      </c>
      <c r="K6" s="5" t="s">
        <v>180</v>
      </c>
      <c r="L6" s="4"/>
      <c r="M6" s="13">
        <v>4890</v>
      </c>
      <c r="N6" s="13">
        <v>4386.8159999999989</v>
      </c>
    </row>
    <row r="7" spans="2:14" ht="57" customHeight="1">
      <c r="B7" s="9"/>
      <c r="C7" s="17" t="s">
        <v>118</v>
      </c>
      <c r="D7" s="22" t="s">
        <v>113</v>
      </c>
      <c r="E7" s="4"/>
      <c r="F7" s="5" t="s">
        <v>114</v>
      </c>
      <c r="G7" s="22" t="s">
        <v>560</v>
      </c>
      <c r="H7" s="5" t="s">
        <v>542</v>
      </c>
      <c r="I7" s="5" t="s">
        <v>116</v>
      </c>
      <c r="J7" s="5" t="s">
        <v>120</v>
      </c>
      <c r="K7" s="5" t="s">
        <v>180</v>
      </c>
      <c r="L7" s="4"/>
      <c r="M7" s="13">
        <v>5790</v>
      </c>
      <c r="N7" s="13">
        <v>5184</v>
      </c>
    </row>
    <row r="8" spans="2:14" ht="57" customHeight="1">
      <c r="B8" s="20"/>
      <c r="C8" s="10" t="s">
        <v>141</v>
      </c>
      <c r="D8" s="21" t="s">
        <v>121</v>
      </c>
      <c r="E8" s="4"/>
      <c r="F8" s="5" t="s">
        <v>122</v>
      </c>
      <c r="G8" s="22" t="s">
        <v>561</v>
      </c>
      <c r="H8" s="5" t="s">
        <v>599</v>
      </c>
      <c r="I8" s="5" t="s">
        <v>123</v>
      </c>
      <c r="J8" s="5" t="s">
        <v>117</v>
      </c>
      <c r="K8" s="5" t="s">
        <v>181</v>
      </c>
      <c r="L8" s="4"/>
      <c r="M8" s="13">
        <v>13450</v>
      </c>
      <c r="N8" s="13">
        <v>12072.96</v>
      </c>
    </row>
    <row r="9" spans="2:14" ht="57" customHeight="1">
      <c r="B9" s="20"/>
      <c r="C9" s="10" t="s">
        <v>143</v>
      </c>
      <c r="D9" s="21" t="s">
        <v>121</v>
      </c>
      <c r="E9" s="4"/>
      <c r="F9" s="5" t="s">
        <v>146</v>
      </c>
      <c r="G9" s="22" t="s">
        <v>561</v>
      </c>
      <c r="H9" s="5" t="s">
        <v>599</v>
      </c>
      <c r="I9" s="5" t="s">
        <v>149</v>
      </c>
      <c r="J9" s="5" t="s">
        <v>120</v>
      </c>
      <c r="K9" s="5" t="s">
        <v>182</v>
      </c>
      <c r="L9" s="4"/>
      <c r="M9" s="13">
        <v>19900</v>
      </c>
      <c r="N9" s="13">
        <v>17909.28</v>
      </c>
    </row>
    <row r="10" spans="2:14" ht="57" customHeight="1">
      <c r="B10" s="9"/>
      <c r="C10" s="10" t="s">
        <v>144</v>
      </c>
      <c r="D10" s="21" t="s">
        <v>121</v>
      </c>
      <c r="E10" s="4"/>
      <c r="F10" s="5" t="s">
        <v>124</v>
      </c>
      <c r="G10" s="22" t="s">
        <v>562</v>
      </c>
      <c r="H10" s="5" t="s">
        <v>600</v>
      </c>
      <c r="I10" s="5" t="s">
        <v>178</v>
      </c>
      <c r="J10" s="5" t="s">
        <v>120</v>
      </c>
      <c r="K10" s="5" t="s">
        <v>183</v>
      </c>
      <c r="L10" s="4"/>
      <c r="M10" s="13">
        <v>27690</v>
      </c>
      <c r="N10" s="13">
        <v>24920.063999999995</v>
      </c>
    </row>
    <row r="11" spans="2:14" ht="57" customHeight="1">
      <c r="B11" s="9"/>
      <c r="C11" s="10" t="s">
        <v>145</v>
      </c>
      <c r="D11" s="21" t="s">
        <v>121</v>
      </c>
      <c r="E11" s="4"/>
      <c r="F11" s="5" t="s">
        <v>147</v>
      </c>
      <c r="G11" s="22" t="s">
        <v>562</v>
      </c>
      <c r="H11" s="5" t="s">
        <v>600</v>
      </c>
      <c r="I11" s="5" t="s">
        <v>179</v>
      </c>
      <c r="J11" s="5" t="s">
        <v>120</v>
      </c>
      <c r="K11" s="5" t="s">
        <v>184</v>
      </c>
      <c r="L11" s="4"/>
      <c r="M11" s="13">
        <v>38950</v>
      </c>
      <c r="N11" s="13">
        <v>35043.839999999997</v>
      </c>
    </row>
    <row r="12" spans="2:14" ht="57" customHeight="1">
      <c r="B12" s="9"/>
      <c r="C12" s="10" t="s">
        <v>636</v>
      </c>
      <c r="D12" s="21" t="s">
        <v>121</v>
      </c>
      <c r="E12" s="4"/>
      <c r="F12" s="5" t="s">
        <v>148</v>
      </c>
      <c r="G12" s="22" t="s">
        <v>563</v>
      </c>
      <c r="H12" s="5" t="s">
        <v>543</v>
      </c>
      <c r="I12" s="5" t="s">
        <v>150</v>
      </c>
      <c r="J12" s="5" t="s">
        <v>120</v>
      </c>
      <c r="K12" s="24" t="s">
        <v>185</v>
      </c>
      <c r="L12" s="4"/>
      <c r="M12" s="13">
        <v>86550</v>
      </c>
      <c r="N12" s="13">
        <v>77875.199999999997</v>
      </c>
    </row>
    <row r="13" spans="2:14" ht="57" customHeight="1">
      <c r="B13" s="9"/>
      <c r="C13" s="10" t="s">
        <v>637</v>
      </c>
      <c r="D13" s="21" t="s">
        <v>121</v>
      </c>
      <c r="E13" s="4"/>
      <c r="F13" s="5" t="s">
        <v>603</v>
      </c>
      <c r="G13" s="22" t="s">
        <v>563</v>
      </c>
      <c r="H13" s="5" t="s">
        <v>601</v>
      </c>
      <c r="I13" s="5" t="s">
        <v>602</v>
      </c>
      <c r="J13" s="5" t="s">
        <v>120</v>
      </c>
      <c r="K13" s="24" t="s">
        <v>186</v>
      </c>
      <c r="L13" s="4"/>
      <c r="M13" s="13">
        <v>110790</v>
      </c>
      <c r="N13" s="13">
        <v>99680.255999999979</v>
      </c>
    </row>
    <row r="14" spans="2:14" ht="2.25" customHeight="1"/>
    <row r="15" spans="2:14" ht="18" customHeight="1">
      <c r="B15" s="45" t="s">
        <v>125</v>
      </c>
      <c r="C15" s="45"/>
      <c r="D15" s="45"/>
      <c r="E15" s="12"/>
      <c r="F15" s="12"/>
      <c r="G15" s="12"/>
      <c r="H15" s="12"/>
      <c r="I15" s="12"/>
      <c r="J15" s="12"/>
      <c r="K15" s="12"/>
      <c r="L15" s="12"/>
      <c r="M15" s="11"/>
      <c r="N15" s="11"/>
    </row>
    <row r="16" spans="2:14" ht="2.25" customHeight="1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</row>
    <row r="17" spans="2:14" ht="13.5" customHeight="1">
      <c r="B17" s="35" t="s">
        <v>1</v>
      </c>
      <c r="C17" s="35" t="s">
        <v>2</v>
      </c>
      <c r="D17" s="35" t="s">
        <v>3</v>
      </c>
      <c r="E17" s="3"/>
      <c r="F17" s="37" t="s">
        <v>107</v>
      </c>
      <c r="G17" s="37" t="s">
        <v>109</v>
      </c>
      <c r="H17" s="37" t="s">
        <v>108</v>
      </c>
      <c r="I17" s="37" t="s">
        <v>126</v>
      </c>
      <c r="J17" s="37" t="s">
        <v>127</v>
      </c>
      <c r="K17" s="37" t="s">
        <v>111</v>
      </c>
      <c r="L17" s="3"/>
      <c r="M17" s="32" t="s">
        <v>11</v>
      </c>
      <c r="N17" s="32" t="s">
        <v>299</v>
      </c>
    </row>
    <row r="18" spans="2:14" ht="57" customHeight="1">
      <c r="B18" s="9"/>
      <c r="C18" s="17" t="s">
        <v>564</v>
      </c>
      <c r="D18" s="22" t="s">
        <v>128</v>
      </c>
      <c r="E18" s="4"/>
      <c r="F18" s="5" t="s">
        <v>565</v>
      </c>
      <c r="G18" s="22" t="s">
        <v>566</v>
      </c>
      <c r="H18" s="5" t="s">
        <v>567</v>
      </c>
      <c r="I18" s="5" t="s">
        <v>554</v>
      </c>
      <c r="J18" s="5" t="s">
        <v>129</v>
      </c>
      <c r="K18" s="25" t="s">
        <v>576</v>
      </c>
      <c r="L18" s="4"/>
      <c r="M18" s="40" t="s">
        <v>307</v>
      </c>
      <c r="N18" s="40" t="s">
        <v>307</v>
      </c>
    </row>
    <row r="19" spans="2:14" ht="57" customHeight="1">
      <c r="B19" s="9"/>
      <c r="C19" s="17" t="s">
        <v>568</v>
      </c>
      <c r="D19" s="22" t="s">
        <v>128</v>
      </c>
      <c r="E19" s="4"/>
      <c r="F19" s="5" t="s">
        <v>130</v>
      </c>
      <c r="G19" s="22" t="s">
        <v>557</v>
      </c>
      <c r="H19" s="5" t="s">
        <v>537</v>
      </c>
      <c r="I19" s="5" t="s">
        <v>554</v>
      </c>
      <c r="J19" s="5" t="s">
        <v>129</v>
      </c>
      <c r="K19" s="25" t="s">
        <v>577</v>
      </c>
      <c r="L19" s="4"/>
      <c r="M19" s="40" t="s">
        <v>307</v>
      </c>
      <c r="N19" s="40" t="s">
        <v>307</v>
      </c>
    </row>
    <row r="20" spans="2:14" ht="57" customHeight="1">
      <c r="B20" s="9"/>
      <c r="C20" s="17" t="s">
        <v>529</v>
      </c>
      <c r="D20" s="22" t="s">
        <v>128</v>
      </c>
      <c r="E20" s="4"/>
      <c r="F20" s="5" t="s">
        <v>530</v>
      </c>
      <c r="G20" s="22" t="s">
        <v>555</v>
      </c>
      <c r="H20" s="5" t="s">
        <v>539</v>
      </c>
      <c r="I20" s="5" t="s">
        <v>554</v>
      </c>
      <c r="J20" s="5" t="s">
        <v>129</v>
      </c>
      <c r="K20" s="25" t="s">
        <v>575</v>
      </c>
      <c r="L20" s="4"/>
      <c r="M20" s="40">
        <v>5100</v>
      </c>
      <c r="N20" s="40">
        <v>4536</v>
      </c>
    </row>
    <row r="21" spans="2:14" ht="57" customHeight="1">
      <c r="B21" s="9"/>
      <c r="C21" s="17" t="s">
        <v>638</v>
      </c>
      <c r="D21" s="22" t="s">
        <v>128</v>
      </c>
      <c r="E21" s="4"/>
      <c r="F21" s="5" t="s">
        <v>130</v>
      </c>
      <c r="G21" s="22" t="s">
        <v>639</v>
      </c>
      <c r="H21" s="5" t="s">
        <v>640</v>
      </c>
      <c r="I21" s="5" t="s">
        <v>554</v>
      </c>
      <c r="J21" s="5" t="s">
        <v>129</v>
      </c>
      <c r="K21" s="25" t="s">
        <v>641</v>
      </c>
      <c r="L21" s="4"/>
      <c r="M21" s="40">
        <v>2650</v>
      </c>
      <c r="N21" s="40">
        <v>2373.12</v>
      </c>
    </row>
    <row r="22" spans="2:14" ht="57" customHeight="1">
      <c r="B22" s="9"/>
      <c r="C22" s="10" t="s">
        <v>642</v>
      </c>
      <c r="D22" s="21" t="s">
        <v>128</v>
      </c>
      <c r="E22" s="4"/>
      <c r="F22" s="5" t="s">
        <v>130</v>
      </c>
      <c r="G22" s="22" t="s">
        <v>639</v>
      </c>
      <c r="H22" s="5" t="s">
        <v>643</v>
      </c>
      <c r="I22" s="5" t="s">
        <v>554</v>
      </c>
      <c r="J22" s="5" t="s">
        <v>129</v>
      </c>
      <c r="K22" s="25" t="s">
        <v>644</v>
      </c>
      <c r="L22" s="4"/>
      <c r="M22" s="40">
        <v>3500</v>
      </c>
      <c r="N22" s="40">
        <v>3115.0079999999994</v>
      </c>
    </row>
    <row r="23" spans="2:14" ht="57" customHeight="1">
      <c r="B23" s="9"/>
      <c r="C23" s="10" t="s">
        <v>152</v>
      </c>
      <c r="D23" s="21" t="s">
        <v>128</v>
      </c>
      <c r="E23" s="4"/>
      <c r="F23" s="5" t="s">
        <v>130</v>
      </c>
      <c r="G23" s="22" t="s">
        <v>556</v>
      </c>
      <c r="H23" s="5" t="s">
        <v>544</v>
      </c>
      <c r="I23" s="5" t="s">
        <v>554</v>
      </c>
      <c r="J23" s="5" t="s">
        <v>129</v>
      </c>
      <c r="K23" s="25" t="s">
        <v>574</v>
      </c>
      <c r="L23" s="4"/>
      <c r="M23" s="13">
        <v>4400</v>
      </c>
      <c r="N23" s="13">
        <v>3953.6639999999998</v>
      </c>
    </row>
    <row r="24" spans="2:14" ht="57" customHeight="1">
      <c r="B24" s="9"/>
      <c r="C24" s="10" t="s">
        <v>645</v>
      </c>
      <c r="D24" s="21" t="s">
        <v>128</v>
      </c>
      <c r="E24" s="4"/>
      <c r="F24" s="5" t="s">
        <v>130</v>
      </c>
      <c r="G24" s="22" t="s">
        <v>639</v>
      </c>
      <c r="H24" s="5" t="s">
        <v>646</v>
      </c>
      <c r="I24" s="5" t="s">
        <v>554</v>
      </c>
      <c r="J24" s="5" t="s">
        <v>129</v>
      </c>
      <c r="K24" s="25" t="s">
        <v>647</v>
      </c>
      <c r="L24" s="4"/>
      <c r="M24" s="40">
        <v>5300</v>
      </c>
      <c r="N24" s="40">
        <v>4746.24</v>
      </c>
    </row>
    <row r="25" spans="2:14" ht="57" customHeight="1">
      <c r="B25" s="9"/>
      <c r="C25" s="10" t="s">
        <v>153</v>
      </c>
      <c r="D25" s="21" t="s">
        <v>128</v>
      </c>
      <c r="E25" s="4"/>
      <c r="F25" s="5" t="s">
        <v>130</v>
      </c>
      <c r="G25" s="22" t="s">
        <v>556</v>
      </c>
      <c r="H25" s="5" t="s">
        <v>545</v>
      </c>
      <c r="I25" s="5" t="s">
        <v>554</v>
      </c>
      <c r="J25" s="5" t="s">
        <v>129</v>
      </c>
      <c r="K25" s="25" t="s">
        <v>132</v>
      </c>
      <c r="L25" s="4"/>
      <c r="M25" s="13">
        <v>7850</v>
      </c>
      <c r="N25" s="13">
        <v>7050.24</v>
      </c>
    </row>
    <row r="26" spans="2:14" ht="57" customHeight="1">
      <c r="B26" s="9"/>
      <c r="C26" s="10" t="s">
        <v>154</v>
      </c>
      <c r="D26" s="21" t="s">
        <v>128</v>
      </c>
      <c r="E26" s="4"/>
      <c r="F26" s="5" t="s">
        <v>130</v>
      </c>
      <c r="G26" s="22" t="s">
        <v>557</v>
      </c>
      <c r="H26" s="5" t="s">
        <v>546</v>
      </c>
      <c r="I26" s="5" t="s">
        <v>554</v>
      </c>
      <c r="J26" s="5" t="s">
        <v>131</v>
      </c>
      <c r="K26" s="25" t="s">
        <v>569</v>
      </c>
      <c r="L26" s="4"/>
      <c r="M26" s="13">
        <v>2800</v>
      </c>
      <c r="N26" s="13">
        <v>2515.9679999999998</v>
      </c>
    </row>
    <row r="27" spans="2:14" ht="57" customHeight="1">
      <c r="B27" s="9"/>
      <c r="C27" s="10" t="s">
        <v>155</v>
      </c>
      <c r="D27" s="21" t="s">
        <v>128</v>
      </c>
      <c r="E27" s="4"/>
      <c r="F27" s="5" t="s">
        <v>130</v>
      </c>
      <c r="G27" s="22" t="s">
        <v>557</v>
      </c>
      <c r="H27" s="5" t="s">
        <v>547</v>
      </c>
      <c r="I27" s="5" t="s">
        <v>554</v>
      </c>
      <c r="J27" s="5" t="s">
        <v>131</v>
      </c>
      <c r="K27" s="25" t="s">
        <v>572</v>
      </c>
      <c r="L27" s="4"/>
      <c r="M27" s="13">
        <v>3650</v>
      </c>
      <c r="N27" s="13">
        <v>3267.0719999999997</v>
      </c>
    </row>
    <row r="28" spans="2:14" ht="57" customHeight="1">
      <c r="B28" s="9"/>
      <c r="C28" s="10" t="s">
        <v>156</v>
      </c>
      <c r="D28" s="21" t="s">
        <v>128</v>
      </c>
      <c r="E28" s="4"/>
      <c r="F28" s="5" t="s">
        <v>130</v>
      </c>
      <c r="G28" s="22" t="s">
        <v>557</v>
      </c>
      <c r="H28" s="5" t="s">
        <v>539</v>
      </c>
      <c r="I28" s="5" t="s">
        <v>554</v>
      </c>
      <c r="J28" s="5" t="s">
        <v>131</v>
      </c>
      <c r="K28" s="25" t="s">
        <v>571</v>
      </c>
      <c r="L28" s="4"/>
      <c r="M28" s="13">
        <v>5000</v>
      </c>
      <c r="N28" s="13">
        <v>4451.3279999999995</v>
      </c>
    </row>
    <row r="29" spans="2:14" ht="57" customHeight="1">
      <c r="B29" s="9"/>
      <c r="C29" s="10" t="s">
        <v>157</v>
      </c>
      <c r="D29" s="21" t="s">
        <v>128</v>
      </c>
      <c r="E29" s="4"/>
      <c r="F29" s="5" t="s">
        <v>130</v>
      </c>
      <c r="G29" s="22" t="s">
        <v>558</v>
      </c>
      <c r="H29" s="5" t="s">
        <v>548</v>
      </c>
      <c r="I29" s="5" t="s">
        <v>554</v>
      </c>
      <c r="J29" s="5" t="s">
        <v>131</v>
      </c>
      <c r="K29" s="25" t="s">
        <v>570</v>
      </c>
      <c r="L29" s="4"/>
      <c r="M29" s="13">
        <v>6350</v>
      </c>
      <c r="N29" s="13">
        <v>5713.9199999999992</v>
      </c>
    </row>
    <row r="30" spans="2:14" ht="57" customHeight="1">
      <c r="B30" s="9"/>
      <c r="C30" s="10" t="s">
        <v>158</v>
      </c>
      <c r="D30" s="21" t="s">
        <v>128</v>
      </c>
      <c r="E30" s="4"/>
      <c r="F30" s="5" t="s">
        <v>130</v>
      </c>
      <c r="G30" s="22" t="s">
        <v>558</v>
      </c>
      <c r="H30" s="5" t="s">
        <v>549</v>
      </c>
      <c r="I30" s="5" t="s">
        <v>554</v>
      </c>
      <c r="J30" s="5" t="s">
        <v>131</v>
      </c>
      <c r="K30" s="25" t="s">
        <v>573</v>
      </c>
      <c r="L30" s="4"/>
      <c r="M30" s="13">
        <v>8200</v>
      </c>
      <c r="N30" s="13">
        <v>7368.1919999999991</v>
      </c>
    </row>
    <row r="31" spans="2:14" ht="57" customHeight="1">
      <c r="B31" s="9"/>
      <c r="C31" s="10" t="s">
        <v>159</v>
      </c>
      <c r="D31" s="21" t="s">
        <v>128</v>
      </c>
      <c r="E31" s="4"/>
      <c r="F31" s="5" t="s">
        <v>130</v>
      </c>
      <c r="G31" s="22" t="s">
        <v>558</v>
      </c>
      <c r="H31" s="5" t="s">
        <v>550</v>
      </c>
      <c r="I31" s="5" t="s">
        <v>554</v>
      </c>
      <c r="J31" s="5" t="s">
        <v>131</v>
      </c>
      <c r="K31" s="25" t="s">
        <v>573</v>
      </c>
      <c r="L31" s="4"/>
      <c r="M31" s="13">
        <v>9350</v>
      </c>
      <c r="N31" s="13">
        <v>8395.7759999999998</v>
      </c>
    </row>
    <row r="32" spans="2:14" ht="57" customHeight="1">
      <c r="B32" s="9"/>
      <c r="C32" s="10" t="s">
        <v>160</v>
      </c>
      <c r="D32" s="22" t="s">
        <v>133</v>
      </c>
      <c r="E32" s="4"/>
      <c r="F32" s="5" t="s">
        <v>134</v>
      </c>
      <c r="G32" s="22" t="s">
        <v>555</v>
      </c>
      <c r="H32" s="5" t="s">
        <v>539</v>
      </c>
      <c r="I32" s="5" t="s">
        <v>554</v>
      </c>
      <c r="J32" s="5" t="s">
        <v>129</v>
      </c>
      <c r="K32" s="5" t="s">
        <v>274</v>
      </c>
      <c r="L32" s="4"/>
      <c r="M32" s="13">
        <v>11150</v>
      </c>
      <c r="N32" s="13">
        <v>10008.575999999999</v>
      </c>
    </row>
    <row r="33" spans="2:14" ht="57" customHeight="1">
      <c r="B33" s="9"/>
      <c r="C33" s="10" t="s">
        <v>273</v>
      </c>
      <c r="D33" s="22" t="s">
        <v>133</v>
      </c>
      <c r="E33" s="4"/>
      <c r="F33" s="5" t="s">
        <v>177</v>
      </c>
      <c r="G33" s="22" t="s">
        <v>555</v>
      </c>
      <c r="H33" s="5" t="s">
        <v>540</v>
      </c>
      <c r="I33" s="5" t="s">
        <v>554</v>
      </c>
      <c r="J33" s="5" t="s">
        <v>129</v>
      </c>
      <c r="K33" s="5" t="s">
        <v>294</v>
      </c>
      <c r="L33" s="4"/>
      <c r="M33" s="13">
        <v>17150</v>
      </c>
      <c r="N33" s="13">
        <v>15422.975999999999</v>
      </c>
    </row>
    <row r="34" spans="2:14" ht="2.25" customHeight="1">
      <c r="B34" s="15"/>
      <c r="C34" s="16"/>
      <c r="D34" s="27"/>
      <c r="E34" s="28"/>
      <c r="F34" s="14"/>
      <c r="G34" s="27"/>
      <c r="H34" s="14"/>
      <c r="I34" s="14"/>
      <c r="J34" s="14"/>
      <c r="K34" s="29"/>
      <c r="L34" s="28"/>
      <c r="M34" s="18"/>
      <c r="N34" s="18"/>
    </row>
    <row r="35" spans="2:14" ht="18" customHeight="1">
      <c r="B35" s="45" t="s">
        <v>151</v>
      </c>
      <c r="C35" s="45"/>
      <c r="D35" s="45"/>
      <c r="E35" s="12"/>
      <c r="F35" s="12"/>
      <c r="G35" s="12"/>
      <c r="H35" s="12"/>
      <c r="I35" s="12"/>
      <c r="J35" s="12"/>
      <c r="K35" s="12"/>
      <c r="L35" s="12"/>
      <c r="M35" s="11"/>
      <c r="N35" s="11"/>
    </row>
    <row r="36" spans="2:14" ht="2.25" customHeight="1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2:14" ht="13.35" customHeight="1">
      <c r="B37" s="35" t="s">
        <v>1</v>
      </c>
      <c r="C37" s="35" t="s">
        <v>2</v>
      </c>
      <c r="D37" s="35" t="s">
        <v>3</v>
      </c>
      <c r="E37" s="3"/>
      <c r="F37" s="37" t="s">
        <v>107</v>
      </c>
      <c r="G37" s="37" t="s">
        <v>109</v>
      </c>
      <c r="H37" s="37" t="s">
        <v>108</v>
      </c>
      <c r="I37" s="37" t="s">
        <v>126</v>
      </c>
      <c r="J37" s="37" t="s">
        <v>127</v>
      </c>
      <c r="K37" s="37" t="s">
        <v>111</v>
      </c>
      <c r="L37" s="3"/>
      <c r="M37" s="32" t="s">
        <v>11</v>
      </c>
      <c r="N37" s="32" t="s">
        <v>299</v>
      </c>
    </row>
    <row r="38" spans="2:14" ht="57" customHeight="1">
      <c r="B38" s="9"/>
      <c r="C38" s="17" t="s">
        <v>161</v>
      </c>
      <c r="D38" s="22" t="s">
        <v>135</v>
      </c>
      <c r="E38" s="4"/>
      <c r="F38" s="5" t="s">
        <v>136</v>
      </c>
      <c r="G38" s="22" t="s">
        <v>176</v>
      </c>
      <c r="H38" s="5" t="s">
        <v>537</v>
      </c>
      <c r="I38" s="5" t="s">
        <v>534</v>
      </c>
      <c r="J38" s="5" t="s">
        <v>129</v>
      </c>
      <c r="K38" s="25" t="s">
        <v>275</v>
      </c>
      <c r="L38" s="4"/>
      <c r="M38" s="13">
        <v>6250</v>
      </c>
      <c r="N38" s="13">
        <v>5607.9359999999997</v>
      </c>
    </row>
    <row r="39" spans="2:14" ht="57" customHeight="1">
      <c r="B39" s="9"/>
      <c r="C39" s="10" t="s">
        <v>162</v>
      </c>
      <c r="D39" s="22" t="s">
        <v>135</v>
      </c>
      <c r="E39" s="4"/>
      <c r="F39" s="5" t="s">
        <v>136</v>
      </c>
      <c r="G39" s="22" t="s">
        <v>176</v>
      </c>
      <c r="H39" s="5" t="s">
        <v>538</v>
      </c>
      <c r="I39" s="5" t="s">
        <v>535</v>
      </c>
      <c r="J39" s="5" t="s">
        <v>129</v>
      </c>
      <c r="K39" s="25" t="s">
        <v>276</v>
      </c>
      <c r="L39" s="4"/>
      <c r="M39" s="13">
        <v>7400</v>
      </c>
      <c r="N39" s="13">
        <v>6621.695999999999</v>
      </c>
    </row>
    <row r="40" spans="2:14" ht="57" customHeight="1">
      <c r="B40" s="9"/>
      <c r="C40" s="10" t="s">
        <v>163</v>
      </c>
      <c r="D40" s="22" t="s">
        <v>135</v>
      </c>
      <c r="E40" s="4"/>
      <c r="F40" s="5" t="s">
        <v>136</v>
      </c>
      <c r="G40" s="22" t="s">
        <v>176</v>
      </c>
      <c r="H40" s="5" t="s">
        <v>539</v>
      </c>
      <c r="I40" s="5" t="s">
        <v>535</v>
      </c>
      <c r="J40" s="5" t="s">
        <v>129</v>
      </c>
      <c r="K40" s="25" t="s">
        <v>277</v>
      </c>
      <c r="L40" s="4"/>
      <c r="M40" s="13">
        <v>9250</v>
      </c>
      <c r="N40" s="13">
        <v>8308.2240000000002</v>
      </c>
    </row>
    <row r="41" spans="2:14" ht="57" customHeight="1">
      <c r="B41" s="9"/>
      <c r="C41" s="10" t="s">
        <v>164</v>
      </c>
      <c r="D41" s="22" t="s">
        <v>135</v>
      </c>
      <c r="E41" s="4"/>
      <c r="F41" s="5" t="s">
        <v>175</v>
      </c>
      <c r="G41" s="22" t="s">
        <v>176</v>
      </c>
      <c r="H41" s="5" t="s">
        <v>539</v>
      </c>
      <c r="I41" s="5" t="s">
        <v>535</v>
      </c>
      <c r="J41" s="5" t="s">
        <v>129</v>
      </c>
      <c r="K41" s="25" t="s">
        <v>278</v>
      </c>
      <c r="L41" s="4"/>
      <c r="M41" s="13">
        <v>12350</v>
      </c>
      <c r="N41" s="13">
        <v>11096.063999999998</v>
      </c>
    </row>
    <row r="42" spans="2:14" ht="57" customHeight="1">
      <c r="B42" s="9"/>
      <c r="C42" s="10" t="s">
        <v>165</v>
      </c>
      <c r="D42" s="22" t="s">
        <v>135</v>
      </c>
      <c r="E42" s="4"/>
      <c r="F42" s="5" t="s">
        <v>173</v>
      </c>
      <c r="G42" s="22" t="s">
        <v>176</v>
      </c>
      <c r="H42" s="5" t="s">
        <v>540</v>
      </c>
      <c r="I42" s="5" t="s">
        <v>536</v>
      </c>
      <c r="J42" s="5" t="s">
        <v>129</v>
      </c>
      <c r="K42" s="25" t="s">
        <v>279</v>
      </c>
      <c r="L42" s="4"/>
      <c r="M42" s="13">
        <v>19100</v>
      </c>
      <c r="N42" s="13">
        <v>17118.72</v>
      </c>
    </row>
    <row r="43" spans="2:14" ht="2.25" customHeight="1">
      <c r="B43" s="7"/>
      <c r="C43" s="7"/>
      <c r="D43" s="7"/>
    </row>
    <row r="44" spans="2:14" ht="18" customHeight="1">
      <c r="B44" s="45" t="s">
        <v>166</v>
      </c>
      <c r="C44" s="45"/>
      <c r="D44" s="45"/>
      <c r="E44" s="12"/>
      <c r="F44" s="12"/>
      <c r="G44" s="12"/>
      <c r="H44" s="12"/>
      <c r="I44" s="12"/>
      <c r="J44" s="12"/>
      <c r="K44" s="12"/>
      <c r="L44" s="12"/>
      <c r="M44" s="11"/>
      <c r="N44" s="11"/>
    </row>
    <row r="45" spans="2:14" ht="2.25" customHeight="1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2:14" ht="13.35" customHeight="1">
      <c r="B46" s="35" t="s">
        <v>1</v>
      </c>
      <c r="C46" s="35" t="s">
        <v>2</v>
      </c>
      <c r="D46" s="35" t="s">
        <v>3</v>
      </c>
      <c r="E46" s="3"/>
      <c r="F46" s="37" t="s">
        <v>107</v>
      </c>
      <c r="G46" s="37" t="s">
        <v>109</v>
      </c>
      <c r="H46" s="37" t="s">
        <v>108</v>
      </c>
      <c r="I46" s="37" t="s">
        <v>126</v>
      </c>
      <c r="J46" s="37" t="s">
        <v>127</v>
      </c>
      <c r="K46" s="37" t="s">
        <v>111</v>
      </c>
      <c r="L46" s="3"/>
      <c r="M46" s="32" t="s">
        <v>11</v>
      </c>
      <c r="N46" s="32" t="s">
        <v>299</v>
      </c>
    </row>
    <row r="47" spans="2:14" ht="57" customHeight="1">
      <c r="B47" s="36"/>
      <c r="C47" s="10" t="s">
        <v>167</v>
      </c>
      <c r="D47" s="22" t="s">
        <v>168</v>
      </c>
      <c r="E47" s="4"/>
      <c r="F47" s="5" t="s">
        <v>169</v>
      </c>
      <c r="G47" s="22" t="s">
        <v>171</v>
      </c>
      <c r="H47" s="5" t="s">
        <v>551</v>
      </c>
      <c r="I47" s="5" t="s">
        <v>552</v>
      </c>
      <c r="J47" s="5" t="s">
        <v>129</v>
      </c>
      <c r="K47" s="25" t="s">
        <v>174</v>
      </c>
      <c r="M47" s="13">
        <v>154100</v>
      </c>
      <c r="N47" s="13">
        <v>138622.46399999998</v>
      </c>
    </row>
    <row r="48" spans="2:14" ht="57" customHeight="1">
      <c r="B48" s="36"/>
      <c r="C48" s="10" t="s">
        <v>172</v>
      </c>
      <c r="D48" s="22" t="s">
        <v>168</v>
      </c>
      <c r="E48" s="4"/>
      <c r="F48" s="5" t="s">
        <v>170</v>
      </c>
      <c r="G48" s="22" t="s">
        <v>171</v>
      </c>
      <c r="H48" s="5" t="s">
        <v>551</v>
      </c>
      <c r="I48" s="5" t="s">
        <v>553</v>
      </c>
      <c r="J48" s="5" t="s">
        <v>129</v>
      </c>
      <c r="K48" s="25" t="s">
        <v>174</v>
      </c>
      <c r="M48" s="13">
        <v>154100</v>
      </c>
      <c r="N48" s="13">
        <v>138622.46399999998</v>
      </c>
    </row>
  </sheetData>
  <sheetProtection selectLockedCells="1" selectUnlockedCells="1"/>
  <mergeCells count="4">
    <mergeCell ref="B3:D3"/>
    <mergeCell ref="B15:D15"/>
    <mergeCell ref="B35:D35"/>
    <mergeCell ref="B44:D44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0" fitToHeight="5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499984740745262"/>
    <pageSetUpPr fitToPage="1"/>
  </sheetPr>
  <dimension ref="B1:P80"/>
  <sheetViews>
    <sheetView workbookViewId="0">
      <selection activeCell="O29" sqref="O1:P1048576"/>
    </sheetView>
  </sheetViews>
  <sheetFormatPr defaultColWidth="9.109375" defaultRowHeight="13.2"/>
  <cols>
    <col min="1" max="1" width="0.44140625" style="1" customWidth="1"/>
    <col min="2" max="4" width="12.6640625" style="1" customWidth="1"/>
    <col min="5" max="5" width="0.44140625" style="1" customWidth="1"/>
    <col min="6" max="8" width="12.6640625" style="1" customWidth="1"/>
    <col min="9" max="9" width="13.109375" style="1" customWidth="1"/>
    <col min="10" max="10" width="12.6640625" style="1" customWidth="1"/>
    <col min="11" max="11" width="55.6640625" style="1" customWidth="1"/>
    <col min="12" max="12" width="0.44140625" style="1" customWidth="1"/>
    <col min="13" max="14" width="10.6640625" style="1" customWidth="1"/>
    <col min="15" max="15" width="0.44140625" style="1" customWidth="1"/>
    <col min="16" max="16384" width="9.109375" style="1"/>
  </cols>
  <sheetData>
    <row r="1" spans="2:16" ht="2.25" customHeight="1"/>
    <row r="2" spans="2:16" ht="2.2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2:16" ht="18" customHeight="1">
      <c r="B3" s="45" t="s">
        <v>219</v>
      </c>
      <c r="C3" s="45"/>
      <c r="D3" s="45"/>
      <c r="E3" s="12"/>
      <c r="F3" s="12"/>
      <c r="G3" s="12"/>
      <c r="H3" s="12"/>
      <c r="I3" s="12"/>
      <c r="J3" s="12"/>
      <c r="K3" s="12"/>
      <c r="L3" s="12"/>
      <c r="M3" s="11"/>
      <c r="N3" s="11"/>
    </row>
    <row r="4" spans="2:16" ht="2.25" customHeight="1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2:16" ht="13.5" customHeight="1">
      <c r="B5" s="33" t="s">
        <v>1</v>
      </c>
      <c r="C5" s="33" t="s">
        <v>2</v>
      </c>
      <c r="D5" s="33" t="s">
        <v>3</v>
      </c>
      <c r="E5" s="3"/>
      <c r="F5" s="46" t="s">
        <v>0</v>
      </c>
      <c r="G5" s="46"/>
      <c r="H5" s="46"/>
      <c r="I5" s="46"/>
      <c r="J5" s="46"/>
      <c r="K5" s="46"/>
      <c r="L5" s="3"/>
      <c r="M5" s="32" t="s">
        <v>11</v>
      </c>
      <c r="N5" s="32" t="s">
        <v>299</v>
      </c>
    </row>
    <row r="6" spans="2:16" ht="57" customHeight="1">
      <c r="B6" s="36"/>
      <c r="C6" s="10" t="s">
        <v>220</v>
      </c>
      <c r="D6" s="21" t="s">
        <v>221</v>
      </c>
      <c r="E6" s="4"/>
      <c r="F6" s="22" t="s">
        <v>227</v>
      </c>
      <c r="G6" s="5" t="s">
        <v>238</v>
      </c>
      <c r="H6" s="22" t="s">
        <v>228</v>
      </c>
      <c r="I6" s="5" t="s">
        <v>230</v>
      </c>
      <c r="J6" s="5" t="s">
        <v>233</v>
      </c>
      <c r="K6" s="5" t="s">
        <v>234</v>
      </c>
      <c r="L6" s="4"/>
      <c r="M6" s="26">
        <v>1750</v>
      </c>
      <c r="N6" s="26">
        <v>1557.5039999999997</v>
      </c>
      <c r="P6" s="19"/>
    </row>
    <row r="7" spans="2:16" ht="57" customHeight="1">
      <c r="B7" s="36"/>
      <c r="C7" s="10" t="s">
        <v>223</v>
      </c>
      <c r="D7" s="21" t="s">
        <v>221</v>
      </c>
      <c r="E7" s="2"/>
      <c r="F7" s="22" t="s">
        <v>229</v>
      </c>
      <c r="G7" s="5" t="s">
        <v>238</v>
      </c>
      <c r="H7" s="22" t="s">
        <v>228</v>
      </c>
      <c r="I7" s="5" t="s">
        <v>230</v>
      </c>
      <c r="J7" s="5" t="s">
        <v>233</v>
      </c>
      <c r="K7" s="5" t="s">
        <v>234</v>
      </c>
      <c r="L7" s="2"/>
      <c r="M7" s="26">
        <v>2300</v>
      </c>
      <c r="N7" s="26">
        <v>2064.384</v>
      </c>
      <c r="P7" s="19"/>
    </row>
    <row r="8" spans="2:16" ht="57" customHeight="1">
      <c r="B8" s="36"/>
      <c r="C8" s="10" t="s">
        <v>587</v>
      </c>
      <c r="D8" s="21" t="s">
        <v>221</v>
      </c>
      <c r="E8" s="4"/>
      <c r="F8" s="22" t="s">
        <v>227</v>
      </c>
      <c r="G8" s="5" t="s">
        <v>239</v>
      </c>
      <c r="H8" s="22" t="s">
        <v>305</v>
      </c>
      <c r="I8" s="5" t="s">
        <v>230</v>
      </c>
      <c r="J8" s="5" t="s">
        <v>233</v>
      </c>
      <c r="K8" s="5" t="s">
        <v>235</v>
      </c>
      <c r="L8" s="2"/>
      <c r="M8" s="26">
        <v>1600</v>
      </c>
      <c r="N8" s="26">
        <v>1425.6</v>
      </c>
    </row>
    <row r="9" spans="2:16" ht="57" customHeight="1">
      <c r="B9" s="36"/>
      <c r="C9" s="10" t="s">
        <v>224</v>
      </c>
      <c r="D9" s="21" t="s">
        <v>221</v>
      </c>
      <c r="E9" s="2"/>
      <c r="F9" s="22" t="s">
        <v>229</v>
      </c>
      <c r="G9" s="5" t="s">
        <v>239</v>
      </c>
      <c r="H9" s="22" t="s">
        <v>305</v>
      </c>
      <c r="I9" s="5" t="s">
        <v>230</v>
      </c>
      <c r="J9" s="5" t="s">
        <v>233</v>
      </c>
      <c r="K9" s="5" t="s">
        <v>235</v>
      </c>
      <c r="L9" s="2"/>
      <c r="M9" s="26">
        <v>2150</v>
      </c>
      <c r="N9" s="26">
        <v>1907.712</v>
      </c>
    </row>
    <row r="10" spans="2:16" ht="57" customHeight="1">
      <c r="B10" s="36"/>
      <c r="C10" s="10" t="s">
        <v>588</v>
      </c>
      <c r="D10" s="21" t="s">
        <v>221</v>
      </c>
      <c r="E10" s="2"/>
      <c r="F10" s="22" t="s">
        <v>227</v>
      </c>
      <c r="G10" s="5" t="s">
        <v>240</v>
      </c>
      <c r="H10" s="22" t="s">
        <v>231</v>
      </c>
      <c r="I10" s="5" t="s">
        <v>230</v>
      </c>
      <c r="J10" s="5" t="s">
        <v>232</v>
      </c>
      <c r="K10" s="5" t="s">
        <v>236</v>
      </c>
      <c r="L10" s="2"/>
      <c r="M10" s="26">
        <v>1600</v>
      </c>
      <c r="N10" s="26">
        <v>1425.6</v>
      </c>
    </row>
    <row r="11" spans="2:16" ht="57" customHeight="1">
      <c r="B11" s="36"/>
      <c r="C11" s="10" t="s">
        <v>225</v>
      </c>
      <c r="D11" s="21" t="s">
        <v>221</v>
      </c>
      <c r="E11" s="2"/>
      <c r="F11" s="22" t="s">
        <v>229</v>
      </c>
      <c r="G11" s="5" t="s">
        <v>240</v>
      </c>
      <c r="H11" s="22" t="s">
        <v>231</v>
      </c>
      <c r="I11" s="5" t="s">
        <v>230</v>
      </c>
      <c r="J11" s="5" t="s">
        <v>232</v>
      </c>
      <c r="K11" s="5" t="s">
        <v>236</v>
      </c>
      <c r="L11" s="2"/>
      <c r="M11" s="26">
        <v>2150</v>
      </c>
      <c r="N11" s="26">
        <v>1907.712</v>
      </c>
    </row>
    <row r="12" spans="2:16" ht="57" customHeight="1">
      <c r="B12" s="36"/>
      <c r="C12" s="10" t="s">
        <v>589</v>
      </c>
      <c r="D12" s="21" t="s">
        <v>221</v>
      </c>
      <c r="E12" s="2"/>
      <c r="F12" s="22" t="s">
        <v>227</v>
      </c>
      <c r="G12" s="5" t="s">
        <v>591</v>
      </c>
      <c r="H12" s="22" t="s">
        <v>592</v>
      </c>
      <c r="I12" s="5" t="s">
        <v>230</v>
      </c>
      <c r="J12" s="5" t="s">
        <v>232</v>
      </c>
      <c r="K12" s="5" t="s">
        <v>236</v>
      </c>
      <c r="L12" s="2"/>
      <c r="M12" s="26">
        <v>1600</v>
      </c>
      <c r="N12" s="26">
        <v>1425.6</v>
      </c>
    </row>
    <row r="13" spans="2:16" ht="57" customHeight="1">
      <c r="B13" s="36"/>
      <c r="C13" s="10" t="s">
        <v>590</v>
      </c>
      <c r="D13" s="21" t="s">
        <v>221</v>
      </c>
      <c r="E13" s="2"/>
      <c r="F13" s="22" t="s">
        <v>229</v>
      </c>
      <c r="G13" s="5" t="s">
        <v>591</v>
      </c>
      <c r="H13" s="22" t="s">
        <v>592</v>
      </c>
      <c r="I13" s="5" t="s">
        <v>230</v>
      </c>
      <c r="J13" s="5" t="s">
        <v>232</v>
      </c>
      <c r="K13" s="5" t="s">
        <v>236</v>
      </c>
      <c r="L13" s="2"/>
      <c r="M13" s="26">
        <v>2150</v>
      </c>
      <c r="N13" s="26">
        <v>1907.712</v>
      </c>
    </row>
    <row r="14" spans="2:16" ht="57" customHeight="1">
      <c r="B14" s="36"/>
      <c r="C14" s="10" t="s">
        <v>593</v>
      </c>
      <c r="D14" s="21" t="s">
        <v>221</v>
      </c>
      <c r="E14" s="2"/>
      <c r="F14" s="22" t="s">
        <v>229</v>
      </c>
      <c r="G14" s="5" t="s">
        <v>595</v>
      </c>
      <c r="H14" s="22" t="s">
        <v>597</v>
      </c>
      <c r="I14" s="5" t="s">
        <v>230</v>
      </c>
      <c r="J14" s="5" t="s">
        <v>232</v>
      </c>
      <c r="K14" s="5" t="s">
        <v>236</v>
      </c>
      <c r="L14" s="2"/>
      <c r="M14" s="26">
        <v>3200</v>
      </c>
      <c r="N14" s="26">
        <v>2880</v>
      </c>
    </row>
    <row r="15" spans="2:16" ht="57" customHeight="1">
      <c r="B15" s="36"/>
      <c r="C15" s="10" t="s">
        <v>594</v>
      </c>
      <c r="D15" s="21" t="s">
        <v>221</v>
      </c>
      <c r="E15" s="2"/>
      <c r="F15" s="22" t="s">
        <v>229</v>
      </c>
      <c r="G15" s="5" t="s">
        <v>596</v>
      </c>
      <c r="H15" s="22" t="s">
        <v>598</v>
      </c>
      <c r="I15" s="5" t="s">
        <v>230</v>
      </c>
      <c r="J15" s="5" t="s">
        <v>232</v>
      </c>
      <c r="K15" s="5" t="s">
        <v>236</v>
      </c>
      <c r="L15" s="2"/>
      <c r="M15" s="26">
        <v>3750</v>
      </c>
      <c r="N15" s="26">
        <v>3355.2</v>
      </c>
    </row>
    <row r="16" spans="2:16" ht="57" customHeight="1">
      <c r="B16" s="36"/>
      <c r="C16" s="10" t="s">
        <v>226</v>
      </c>
      <c r="D16" s="21" t="s">
        <v>222</v>
      </c>
      <c r="E16" s="2"/>
      <c r="F16" s="22" t="s">
        <v>229</v>
      </c>
      <c r="G16" s="5" t="s">
        <v>237</v>
      </c>
      <c r="H16" s="22" t="s">
        <v>241</v>
      </c>
      <c r="I16" s="5" t="s">
        <v>230</v>
      </c>
      <c r="J16" s="5" t="s">
        <v>243</v>
      </c>
      <c r="K16" s="5" t="s">
        <v>242</v>
      </c>
      <c r="L16" s="2"/>
      <c r="M16" s="26">
        <v>28580</v>
      </c>
      <c r="N16" s="26">
        <v>25698.815999999999</v>
      </c>
    </row>
    <row r="17" spans="2:14" ht="2.25" customHeight="1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4" ht="18" customHeight="1">
      <c r="B18" s="45" t="s">
        <v>491</v>
      </c>
      <c r="C18" s="45"/>
      <c r="D18" s="45"/>
      <c r="E18" s="12"/>
      <c r="F18" s="12"/>
      <c r="G18" s="12"/>
      <c r="H18" s="12"/>
      <c r="I18" s="12"/>
      <c r="J18" s="12"/>
      <c r="K18" s="12"/>
      <c r="L18" s="12"/>
      <c r="M18" s="11"/>
      <c r="N18" s="11"/>
    </row>
    <row r="19" spans="2:14" ht="2.25" customHeight="1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</row>
    <row r="20" spans="2:14" ht="13.5" customHeight="1">
      <c r="B20" s="33" t="s">
        <v>1</v>
      </c>
      <c r="C20" s="33" t="s">
        <v>2</v>
      </c>
      <c r="D20" s="33" t="s">
        <v>3</v>
      </c>
      <c r="E20" s="3"/>
      <c r="F20" s="46" t="s">
        <v>0</v>
      </c>
      <c r="G20" s="46"/>
      <c r="H20" s="46"/>
      <c r="I20" s="46"/>
      <c r="J20" s="46"/>
      <c r="K20" s="46"/>
      <c r="L20" s="3"/>
      <c r="M20" s="32" t="s">
        <v>11</v>
      </c>
      <c r="N20" s="32" t="s">
        <v>299</v>
      </c>
    </row>
    <row r="21" spans="2:14" ht="57" customHeight="1">
      <c r="B21" s="9"/>
      <c r="C21" s="43" t="s">
        <v>618</v>
      </c>
      <c r="D21" s="22" t="s">
        <v>579</v>
      </c>
      <c r="E21" s="4"/>
      <c r="F21" s="5" t="s">
        <v>578</v>
      </c>
      <c r="G21" s="22" t="s">
        <v>580</v>
      </c>
      <c r="H21" s="5" t="s">
        <v>620</v>
      </c>
      <c r="I21" s="22" t="s">
        <v>582</v>
      </c>
      <c r="J21" s="5" t="s">
        <v>581</v>
      </c>
      <c r="K21" s="5" t="s">
        <v>586</v>
      </c>
      <c r="L21" s="4"/>
      <c r="M21" s="40">
        <v>4350</v>
      </c>
      <c r="N21" s="40">
        <v>3896</v>
      </c>
    </row>
    <row r="22" spans="2:14" ht="57" customHeight="1">
      <c r="B22" s="9"/>
      <c r="C22" s="43" t="s">
        <v>619</v>
      </c>
      <c r="D22" s="22" t="s">
        <v>579</v>
      </c>
      <c r="E22" s="4"/>
      <c r="F22" s="5" t="s">
        <v>583</v>
      </c>
      <c r="G22" s="22" t="s">
        <v>580</v>
      </c>
      <c r="H22" s="5" t="s">
        <v>620</v>
      </c>
      <c r="I22" s="22" t="s">
        <v>582</v>
      </c>
      <c r="J22" s="5" t="s">
        <v>581</v>
      </c>
      <c r="K22" s="5" t="s">
        <v>586</v>
      </c>
      <c r="L22" s="4"/>
      <c r="M22" s="40">
        <v>8100</v>
      </c>
      <c r="N22" s="40">
        <v>7236</v>
      </c>
    </row>
    <row r="23" spans="2:14" ht="57" customHeight="1">
      <c r="B23" s="9"/>
      <c r="C23" s="43" t="s">
        <v>622</v>
      </c>
      <c r="D23" s="22" t="s">
        <v>579</v>
      </c>
      <c r="E23" s="4"/>
      <c r="F23" s="5" t="s">
        <v>584</v>
      </c>
      <c r="G23" s="22" t="s">
        <v>580</v>
      </c>
      <c r="H23" s="5" t="s">
        <v>621</v>
      </c>
      <c r="I23" s="22" t="s">
        <v>582</v>
      </c>
      <c r="J23" s="5" t="s">
        <v>581</v>
      </c>
      <c r="K23" s="5" t="s">
        <v>586</v>
      </c>
      <c r="L23" s="4"/>
      <c r="M23" s="40">
        <v>15600</v>
      </c>
      <c r="N23" s="40">
        <v>14024</v>
      </c>
    </row>
    <row r="24" spans="2:14" ht="57" customHeight="1">
      <c r="B24" s="9"/>
      <c r="C24" s="43" t="s">
        <v>623</v>
      </c>
      <c r="D24" s="22" t="s">
        <v>579</v>
      </c>
      <c r="E24" s="4"/>
      <c r="F24" s="5" t="s">
        <v>585</v>
      </c>
      <c r="G24" s="22" t="s">
        <v>580</v>
      </c>
      <c r="H24" s="5" t="s">
        <v>621</v>
      </c>
      <c r="I24" s="22" t="s">
        <v>582</v>
      </c>
      <c r="J24" s="5" t="s">
        <v>581</v>
      </c>
      <c r="K24" s="5" t="s">
        <v>586</v>
      </c>
      <c r="L24" s="4"/>
      <c r="M24" s="40">
        <v>29200</v>
      </c>
      <c r="N24" s="40">
        <v>26245</v>
      </c>
    </row>
    <row r="25" spans="2:14" ht="57" customHeight="1">
      <c r="B25" s="9"/>
      <c r="C25" s="43" t="s">
        <v>721</v>
      </c>
      <c r="D25" s="22" t="s">
        <v>579</v>
      </c>
      <c r="E25" s="4"/>
      <c r="F25" s="5" t="s">
        <v>578</v>
      </c>
      <c r="G25" s="22" t="s">
        <v>580</v>
      </c>
      <c r="H25" s="5" t="s">
        <v>606</v>
      </c>
      <c r="I25" s="22" t="s">
        <v>582</v>
      </c>
      <c r="J25" s="5" t="s">
        <v>607</v>
      </c>
      <c r="K25" s="5" t="s">
        <v>608</v>
      </c>
      <c r="L25" s="4"/>
      <c r="M25" s="40">
        <v>4100</v>
      </c>
      <c r="N25" s="40">
        <v>3654</v>
      </c>
    </row>
    <row r="26" spans="2:14" ht="57" customHeight="1">
      <c r="B26" s="9"/>
      <c r="C26" s="43" t="s">
        <v>722</v>
      </c>
      <c r="D26" s="22" t="s">
        <v>579</v>
      </c>
      <c r="E26" s="4"/>
      <c r="F26" s="5" t="s">
        <v>583</v>
      </c>
      <c r="G26" s="22" t="s">
        <v>580</v>
      </c>
      <c r="H26" s="5" t="s">
        <v>606</v>
      </c>
      <c r="I26" s="22" t="s">
        <v>582</v>
      </c>
      <c r="J26" s="5" t="s">
        <v>607</v>
      </c>
      <c r="K26" s="5" t="s">
        <v>608</v>
      </c>
      <c r="L26" s="4"/>
      <c r="M26" s="40">
        <v>8200</v>
      </c>
      <c r="N26" s="40">
        <v>7321</v>
      </c>
    </row>
    <row r="27" spans="2:14" ht="57" customHeight="1">
      <c r="B27" s="9"/>
      <c r="C27" s="43" t="s">
        <v>604</v>
      </c>
      <c r="D27" s="22" t="s">
        <v>579</v>
      </c>
      <c r="E27" s="4"/>
      <c r="F27" s="5" t="s">
        <v>584</v>
      </c>
      <c r="G27" s="22" t="s">
        <v>580</v>
      </c>
      <c r="H27" s="5" t="s">
        <v>606</v>
      </c>
      <c r="I27" s="22" t="s">
        <v>582</v>
      </c>
      <c r="J27" s="5" t="s">
        <v>581</v>
      </c>
      <c r="K27" s="5" t="s">
        <v>608</v>
      </c>
      <c r="L27" s="4"/>
      <c r="M27" s="40">
        <v>16300</v>
      </c>
      <c r="N27" s="40">
        <v>14605</v>
      </c>
    </row>
    <row r="28" spans="2:14" ht="57" customHeight="1">
      <c r="B28" s="9"/>
      <c r="C28" s="43" t="s">
        <v>605</v>
      </c>
      <c r="D28" s="22" t="s">
        <v>579</v>
      </c>
      <c r="E28" s="4"/>
      <c r="F28" s="5" t="s">
        <v>585</v>
      </c>
      <c r="G28" s="22" t="s">
        <v>580</v>
      </c>
      <c r="H28" s="5" t="s">
        <v>606</v>
      </c>
      <c r="I28" s="22" t="s">
        <v>582</v>
      </c>
      <c r="J28" s="5" t="s">
        <v>581</v>
      </c>
      <c r="K28" s="5" t="s">
        <v>608</v>
      </c>
      <c r="L28" s="4"/>
      <c r="M28" s="40">
        <v>31900</v>
      </c>
      <c r="N28" s="40">
        <v>28641</v>
      </c>
    </row>
    <row r="29" spans="2:14" ht="57" customHeight="1">
      <c r="B29" s="9"/>
      <c r="C29" s="43" t="s">
        <v>723</v>
      </c>
      <c r="D29" s="22" t="s">
        <v>579</v>
      </c>
      <c r="E29" s="4"/>
      <c r="F29" s="5" t="s">
        <v>583</v>
      </c>
      <c r="G29" s="22" t="s">
        <v>580</v>
      </c>
      <c r="H29" s="5" t="s">
        <v>606</v>
      </c>
      <c r="I29" s="22" t="s">
        <v>582</v>
      </c>
      <c r="J29" s="5" t="s">
        <v>607</v>
      </c>
      <c r="K29" s="5" t="s">
        <v>609</v>
      </c>
      <c r="L29" s="4"/>
      <c r="M29" s="40">
        <v>10700</v>
      </c>
      <c r="N29" s="40">
        <v>9547</v>
      </c>
    </row>
    <row r="30" spans="2:14" ht="57" customHeight="1">
      <c r="B30" s="9"/>
      <c r="C30" s="43" t="s">
        <v>724</v>
      </c>
      <c r="D30" s="22" t="s">
        <v>579</v>
      </c>
      <c r="E30" s="4"/>
      <c r="F30" s="5" t="s">
        <v>584</v>
      </c>
      <c r="G30" s="22" t="s">
        <v>580</v>
      </c>
      <c r="H30" s="5" t="s">
        <v>606</v>
      </c>
      <c r="I30" s="22" t="s">
        <v>582</v>
      </c>
      <c r="J30" s="5" t="s">
        <v>581</v>
      </c>
      <c r="K30" s="5" t="s">
        <v>609</v>
      </c>
      <c r="L30" s="4"/>
      <c r="M30" s="40">
        <v>20000</v>
      </c>
      <c r="N30" s="40">
        <v>17969</v>
      </c>
    </row>
    <row r="31" spans="2:14" ht="57" customHeight="1">
      <c r="B31" s="9"/>
      <c r="C31" s="43" t="s">
        <v>492</v>
      </c>
      <c r="D31" s="22" t="s">
        <v>493</v>
      </c>
      <c r="E31" s="4"/>
      <c r="F31" s="5" t="s">
        <v>494</v>
      </c>
      <c r="G31" s="22" t="s">
        <v>495</v>
      </c>
      <c r="H31" s="5" t="s">
        <v>496</v>
      </c>
      <c r="I31" s="22" t="s">
        <v>497</v>
      </c>
      <c r="J31" s="5" t="s">
        <v>498</v>
      </c>
      <c r="K31" s="5" t="s">
        <v>499</v>
      </c>
      <c r="L31" s="4"/>
      <c r="M31" s="40">
        <v>24100</v>
      </c>
      <c r="N31" s="40">
        <v>21665</v>
      </c>
    </row>
    <row r="32" spans="2:14" ht="57" customHeight="1">
      <c r="B32" s="9"/>
      <c r="C32" s="43" t="s">
        <v>500</v>
      </c>
      <c r="D32" s="22" t="s">
        <v>493</v>
      </c>
      <c r="E32" s="4"/>
      <c r="F32" s="5" t="s">
        <v>501</v>
      </c>
      <c r="G32" s="22" t="s">
        <v>495</v>
      </c>
      <c r="H32" s="5" t="s">
        <v>496</v>
      </c>
      <c r="I32" s="22" t="s">
        <v>497</v>
      </c>
      <c r="J32" s="5" t="s">
        <v>498</v>
      </c>
      <c r="K32" s="5" t="s">
        <v>499</v>
      </c>
      <c r="L32" s="4"/>
      <c r="M32" s="40">
        <v>34500</v>
      </c>
      <c r="N32" s="40">
        <v>31009</v>
      </c>
    </row>
    <row r="33" spans="2:14" ht="57" customHeight="1">
      <c r="B33" s="9"/>
      <c r="C33" s="43" t="s">
        <v>502</v>
      </c>
      <c r="D33" s="22" t="s">
        <v>493</v>
      </c>
      <c r="E33" s="4"/>
      <c r="F33" s="5" t="s">
        <v>503</v>
      </c>
      <c r="G33" s="22" t="s">
        <v>495</v>
      </c>
      <c r="H33" s="5" t="s">
        <v>496</v>
      </c>
      <c r="I33" s="22" t="s">
        <v>497</v>
      </c>
      <c r="J33" s="5" t="s">
        <v>498</v>
      </c>
      <c r="K33" s="5" t="s">
        <v>499</v>
      </c>
      <c r="L33" s="4"/>
      <c r="M33" s="40">
        <v>45400</v>
      </c>
      <c r="N33" s="40">
        <v>40850</v>
      </c>
    </row>
    <row r="34" spans="2:14" ht="57" customHeight="1">
      <c r="B34" s="9"/>
      <c r="C34" s="43" t="s">
        <v>504</v>
      </c>
      <c r="D34" s="22" t="s">
        <v>493</v>
      </c>
      <c r="E34" s="4"/>
      <c r="F34" s="5" t="s">
        <v>505</v>
      </c>
      <c r="G34" s="22" t="s">
        <v>495</v>
      </c>
      <c r="H34" s="5" t="s">
        <v>496</v>
      </c>
      <c r="I34" s="22" t="s">
        <v>497</v>
      </c>
      <c r="J34" s="5" t="s">
        <v>498</v>
      </c>
      <c r="K34" s="5" t="s">
        <v>499</v>
      </c>
      <c r="L34" s="4"/>
      <c r="M34" s="40">
        <v>62900</v>
      </c>
      <c r="N34" s="40">
        <v>56599</v>
      </c>
    </row>
    <row r="35" spans="2:14" ht="57" customHeight="1">
      <c r="B35" s="9"/>
      <c r="C35" s="43" t="s">
        <v>506</v>
      </c>
      <c r="D35" s="22" t="s">
        <v>493</v>
      </c>
      <c r="E35" s="4"/>
      <c r="F35" s="5" t="s">
        <v>507</v>
      </c>
      <c r="G35" s="22" t="s">
        <v>495</v>
      </c>
      <c r="H35" s="5" t="s">
        <v>496</v>
      </c>
      <c r="I35" s="22" t="s">
        <v>497</v>
      </c>
      <c r="J35" s="5" t="s">
        <v>498</v>
      </c>
      <c r="K35" s="5" t="s">
        <v>499</v>
      </c>
      <c r="L35" s="4"/>
      <c r="M35" s="40">
        <v>110900</v>
      </c>
      <c r="N35" s="40">
        <v>99772</v>
      </c>
    </row>
    <row r="36" spans="2:14" ht="2.25" customHeight="1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ht="18" customHeight="1">
      <c r="B37" s="45" t="s">
        <v>295</v>
      </c>
      <c r="C37" s="45"/>
      <c r="D37" s="45"/>
      <c r="E37" s="12"/>
      <c r="F37" s="12"/>
      <c r="G37" s="12"/>
      <c r="H37" s="12"/>
      <c r="I37" s="12"/>
      <c r="J37" s="12"/>
      <c r="K37" s="12"/>
      <c r="L37" s="12"/>
      <c r="M37" s="11"/>
      <c r="N37" s="11"/>
    </row>
    <row r="38" spans="2:14" ht="2.25" customHeight="1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2:14" ht="13.5" customHeight="1">
      <c r="B39" s="33" t="s">
        <v>1</v>
      </c>
      <c r="C39" s="33" t="s">
        <v>2</v>
      </c>
      <c r="D39" s="33" t="s">
        <v>3</v>
      </c>
      <c r="E39" s="3"/>
      <c r="F39" s="46" t="s">
        <v>0</v>
      </c>
      <c r="G39" s="46"/>
      <c r="H39" s="46"/>
      <c r="I39" s="46"/>
      <c r="J39" s="46"/>
      <c r="K39" s="46"/>
      <c r="L39" s="3"/>
      <c r="M39" s="32" t="s">
        <v>11</v>
      </c>
      <c r="N39" s="32" t="s">
        <v>299</v>
      </c>
    </row>
    <row r="40" spans="2:14" ht="57" customHeight="1">
      <c r="B40" s="9"/>
      <c r="C40" s="17" t="s">
        <v>297</v>
      </c>
      <c r="D40" s="22" t="s">
        <v>296</v>
      </c>
      <c r="E40" s="4"/>
      <c r="F40" s="5"/>
      <c r="G40" s="22"/>
      <c r="H40" s="5"/>
      <c r="I40" s="5"/>
      <c r="J40" s="5"/>
      <c r="K40" s="5"/>
      <c r="L40" s="4"/>
      <c r="M40" s="13">
        <v>258600</v>
      </c>
      <c r="N40" s="13">
        <v>232680.95999999999</v>
      </c>
    </row>
    <row r="41" spans="2:14" ht="57" customHeight="1">
      <c r="B41" s="9"/>
      <c r="C41" s="17" t="s">
        <v>298</v>
      </c>
      <c r="D41" s="22" t="s">
        <v>296</v>
      </c>
      <c r="E41" s="4"/>
      <c r="F41" s="5"/>
      <c r="G41" s="22"/>
      <c r="H41" s="5"/>
      <c r="I41" s="5"/>
      <c r="J41" s="5"/>
      <c r="K41" s="5"/>
      <c r="L41" s="4"/>
      <c r="M41" s="13">
        <v>350800</v>
      </c>
      <c r="N41" s="13">
        <v>315666.43199999997</v>
      </c>
    </row>
    <row r="42" spans="2:14" ht="2.25" customHeight="1"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</row>
    <row r="43" spans="2:14" ht="18" customHeight="1">
      <c r="B43" s="45" t="s">
        <v>89</v>
      </c>
      <c r="C43" s="45"/>
      <c r="D43" s="45"/>
      <c r="E43" s="12"/>
      <c r="F43" s="12"/>
      <c r="G43" s="12"/>
      <c r="H43" s="12"/>
      <c r="I43" s="12"/>
      <c r="J43" s="12"/>
      <c r="K43" s="12"/>
      <c r="L43" s="12"/>
      <c r="M43" s="11"/>
      <c r="N43" s="11"/>
    </row>
    <row r="44" spans="2:14" ht="2.25" customHeight="1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2:14" ht="13.5" customHeight="1">
      <c r="B45" s="33" t="s">
        <v>1</v>
      </c>
      <c r="C45" s="33" t="s">
        <v>2</v>
      </c>
      <c r="D45" s="33" t="s">
        <v>3</v>
      </c>
      <c r="E45" s="3"/>
      <c r="F45" s="46" t="s">
        <v>0</v>
      </c>
      <c r="G45" s="46"/>
      <c r="H45" s="46"/>
      <c r="I45" s="46"/>
      <c r="J45" s="46"/>
      <c r="K45" s="46"/>
      <c r="L45" s="3"/>
      <c r="M45" s="32" t="s">
        <v>11</v>
      </c>
      <c r="N45" s="32" t="s">
        <v>299</v>
      </c>
    </row>
    <row r="46" spans="2:14" ht="57" customHeight="1">
      <c r="B46" s="9"/>
      <c r="C46" s="17" t="s">
        <v>90</v>
      </c>
      <c r="D46" s="22" t="s">
        <v>91</v>
      </c>
      <c r="E46" s="4"/>
      <c r="F46" s="5" t="s">
        <v>92</v>
      </c>
      <c r="G46" s="22" t="s">
        <v>93</v>
      </c>
      <c r="H46" s="5" t="s">
        <v>94</v>
      </c>
      <c r="I46" s="5" t="s">
        <v>95</v>
      </c>
      <c r="J46" s="5" t="s">
        <v>96</v>
      </c>
      <c r="K46" s="5" t="s">
        <v>197</v>
      </c>
      <c r="L46" s="4"/>
      <c r="M46" s="13">
        <v>1390</v>
      </c>
      <c r="N46" s="13">
        <v>1216.5119999999999</v>
      </c>
    </row>
    <row r="47" spans="2:14" ht="57" customHeight="1">
      <c r="B47" s="9"/>
      <c r="C47" s="17" t="s">
        <v>192</v>
      </c>
      <c r="D47" s="22" t="s">
        <v>193</v>
      </c>
      <c r="E47" s="4"/>
      <c r="F47" s="5" t="s">
        <v>198</v>
      </c>
      <c r="G47" s="5" t="s">
        <v>201</v>
      </c>
      <c r="H47" s="22" t="s">
        <v>199</v>
      </c>
      <c r="I47" s="5" t="s">
        <v>200</v>
      </c>
      <c r="J47" s="5" t="s">
        <v>203</v>
      </c>
      <c r="K47" s="5" t="s">
        <v>374</v>
      </c>
      <c r="L47" s="4"/>
      <c r="M47" s="13">
        <v>1500</v>
      </c>
      <c r="N47" s="13">
        <v>1257.9839999999999</v>
      </c>
    </row>
    <row r="48" spans="2:14" ht="57" customHeight="1">
      <c r="B48" s="9"/>
      <c r="C48" s="17" t="s">
        <v>194</v>
      </c>
      <c r="D48" s="22" t="s">
        <v>193</v>
      </c>
      <c r="E48" s="4"/>
      <c r="F48" s="5" t="s">
        <v>198</v>
      </c>
      <c r="G48" s="5" t="s">
        <v>201</v>
      </c>
      <c r="H48" s="22" t="s">
        <v>199</v>
      </c>
      <c r="I48" s="5" t="s">
        <v>200</v>
      </c>
      <c r="J48" s="5" t="s">
        <v>203</v>
      </c>
      <c r="K48" s="5" t="s">
        <v>375</v>
      </c>
      <c r="L48" s="4"/>
      <c r="M48" s="13">
        <v>1500</v>
      </c>
      <c r="N48" s="13">
        <v>1257.9839999999999</v>
      </c>
    </row>
    <row r="49" spans="2:14" ht="57" customHeight="1">
      <c r="B49" s="20"/>
      <c r="C49" s="17" t="s">
        <v>195</v>
      </c>
      <c r="D49" s="22" t="s">
        <v>193</v>
      </c>
      <c r="E49" s="4"/>
      <c r="F49" s="5" t="s">
        <v>198</v>
      </c>
      <c r="G49" s="5" t="s">
        <v>201</v>
      </c>
      <c r="H49" s="22" t="s">
        <v>199</v>
      </c>
      <c r="I49" s="5" t="s">
        <v>200</v>
      </c>
      <c r="J49" s="5" t="s">
        <v>202</v>
      </c>
      <c r="K49" s="5" t="s">
        <v>372</v>
      </c>
      <c r="L49" s="4"/>
      <c r="M49" s="13">
        <v>1600</v>
      </c>
      <c r="N49" s="13">
        <v>1359.36</v>
      </c>
    </row>
    <row r="50" spans="2:14" ht="57" customHeight="1">
      <c r="B50" s="20"/>
      <c r="C50" s="17" t="s">
        <v>196</v>
      </c>
      <c r="D50" s="22" t="s">
        <v>193</v>
      </c>
      <c r="E50" s="4"/>
      <c r="F50" s="5" t="s">
        <v>198</v>
      </c>
      <c r="G50" s="5" t="s">
        <v>201</v>
      </c>
      <c r="H50" s="22" t="s">
        <v>199</v>
      </c>
      <c r="I50" s="5" t="s">
        <v>200</v>
      </c>
      <c r="J50" s="5" t="s">
        <v>202</v>
      </c>
      <c r="K50" s="5" t="s">
        <v>373</v>
      </c>
      <c r="L50" s="4"/>
      <c r="M50" s="13">
        <v>1600</v>
      </c>
      <c r="N50" s="13">
        <v>1359.36</v>
      </c>
    </row>
    <row r="51" spans="2:14" ht="57" customHeight="1">
      <c r="B51" s="20"/>
      <c r="C51" s="10" t="s">
        <v>246</v>
      </c>
      <c r="D51" s="21" t="s">
        <v>97</v>
      </c>
      <c r="E51" s="4"/>
      <c r="F51" s="5" t="s">
        <v>198</v>
      </c>
      <c r="G51" s="21" t="s">
        <v>245</v>
      </c>
      <c r="H51" s="5" t="s">
        <v>250</v>
      </c>
      <c r="I51" s="6"/>
      <c r="J51" s="5" t="s">
        <v>244</v>
      </c>
      <c r="K51" s="39" t="s">
        <v>247</v>
      </c>
      <c r="L51" s="4"/>
      <c r="M51" s="13">
        <v>3300</v>
      </c>
      <c r="N51" s="13">
        <v>2930.6879999999996</v>
      </c>
    </row>
    <row r="52" spans="2:14" ht="57" customHeight="1">
      <c r="B52" s="20"/>
      <c r="C52" s="10" t="s">
        <v>252</v>
      </c>
      <c r="D52" s="21" t="s">
        <v>98</v>
      </c>
      <c r="E52" s="4"/>
      <c r="F52" s="5" t="s">
        <v>198</v>
      </c>
      <c r="G52" s="21" t="s">
        <v>248</v>
      </c>
      <c r="H52" s="5" t="s">
        <v>260</v>
      </c>
      <c r="I52" s="5" t="s">
        <v>249</v>
      </c>
      <c r="J52" s="5" t="s">
        <v>251</v>
      </c>
      <c r="K52" s="39" t="s">
        <v>257</v>
      </c>
      <c r="L52" s="4"/>
      <c r="M52" s="13">
        <v>11400</v>
      </c>
      <c r="N52" s="13">
        <v>10252.799999999999</v>
      </c>
    </row>
    <row r="53" spans="2:14" ht="57" customHeight="1">
      <c r="B53" s="9"/>
      <c r="C53" s="17" t="s">
        <v>253</v>
      </c>
      <c r="D53" s="22" t="s">
        <v>98</v>
      </c>
      <c r="E53" s="4"/>
      <c r="F53" s="5" t="s">
        <v>198</v>
      </c>
      <c r="G53" s="21" t="s">
        <v>248</v>
      </c>
      <c r="H53" s="5" t="s">
        <v>259</v>
      </c>
      <c r="I53" s="5" t="s">
        <v>249</v>
      </c>
      <c r="J53" s="5" t="s">
        <v>256</v>
      </c>
      <c r="K53" s="39" t="s">
        <v>258</v>
      </c>
      <c r="L53" s="4"/>
      <c r="M53" s="13">
        <v>20800</v>
      </c>
      <c r="N53" s="13">
        <v>18680.831999999999</v>
      </c>
    </row>
    <row r="54" spans="2:14" ht="57" customHeight="1">
      <c r="B54" s="9"/>
      <c r="C54" s="17" t="s">
        <v>287</v>
      </c>
      <c r="D54" s="22" t="s">
        <v>99</v>
      </c>
      <c r="E54" s="4"/>
      <c r="F54" s="5" t="s">
        <v>265</v>
      </c>
      <c r="G54" s="5" t="s">
        <v>115</v>
      </c>
      <c r="H54" s="5" t="s">
        <v>262</v>
      </c>
      <c r="I54" s="5" t="s">
        <v>264</v>
      </c>
      <c r="J54" s="5" t="s">
        <v>288</v>
      </c>
      <c r="K54" s="39" t="s">
        <v>371</v>
      </c>
      <c r="L54" s="4"/>
      <c r="M54" s="13">
        <v>13900</v>
      </c>
      <c r="N54" s="13">
        <v>12441.6</v>
      </c>
    </row>
    <row r="55" spans="2:14" ht="57" customHeight="1">
      <c r="B55" s="9"/>
      <c r="C55" s="17" t="s">
        <v>254</v>
      </c>
      <c r="D55" s="22" t="s">
        <v>99</v>
      </c>
      <c r="E55" s="4"/>
      <c r="F55" s="5" t="s">
        <v>265</v>
      </c>
      <c r="G55" s="5" t="s">
        <v>115</v>
      </c>
      <c r="H55" s="5" t="s">
        <v>262</v>
      </c>
      <c r="I55" s="5" t="s">
        <v>264</v>
      </c>
      <c r="J55" s="5" t="s">
        <v>261</v>
      </c>
      <c r="K55" s="39" t="s">
        <v>266</v>
      </c>
      <c r="L55" s="4"/>
      <c r="M55" s="13">
        <v>15600</v>
      </c>
      <c r="N55" s="13">
        <v>14011.199999999999</v>
      </c>
    </row>
    <row r="56" spans="2:14" ht="57" customHeight="1">
      <c r="B56" s="9"/>
      <c r="C56" s="17" t="s">
        <v>255</v>
      </c>
      <c r="D56" s="22" t="s">
        <v>99</v>
      </c>
      <c r="E56" s="4"/>
      <c r="F56" s="5" t="s">
        <v>265</v>
      </c>
      <c r="G56" s="5" t="s">
        <v>119</v>
      </c>
      <c r="H56" s="5" t="s">
        <v>263</v>
      </c>
      <c r="I56" s="5" t="s">
        <v>264</v>
      </c>
      <c r="J56" s="5" t="s">
        <v>261</v>
      </c>
      <c r="K56" s="39" t="s">
        <v>266</v>
      </c>
      <c r="L56" s="4"/>
      <c r="M56" s="40">
        <v>17700</v>
      </c>
      <c r="N56" s="40">
        <v>15912</v>
      </c>
    </row>
    <row r="57" spans="2:14" s="2" customFormat="1" ht="2.25" customHeight="1">
      <c r="B57" s="15"/>
      <c r="C57" s="16"/>
      <c r="D57" s="27"/>
      <c r="E57" s="28"/>
      <c r="F57" s="14"/>
      <c r="G57" s="27"/>
      <c r="H57" s="14"/>
      <c r="I57" s="14"/>
      <c r="J57" s="14"/>
      <c r="K57" s="38"/>
      <c r="L57" s="28"/>
      <c r="M57" s="18"/>
      <c r="N57" s="18"/>
    </row>
    <row r="58" spans="2:14" ht="18" customHeight="1">
      <c r="B58" s="45" t="s">
        <v>105</v>
      </c>
      <c r="C58" s="45"/>
      <c r="D58" s="45"/>
      <c r="E58" s="12"/>
      <c r="F58" s="12"/>
      <c r="G58" s="12"/>
      <c r="H58" s="12"/>
      <c r="I58" s="12"/>
      <c r="J58" s="12"/>
      <c r="K58" s="12"/>
      <c r="L58" s="12"/>
      <c r="M58" s="11"/>
      <c r="N58" s="11"/>
    </row>
    <row r="59" spans="2:14" ht="2.25" customHeight="1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2:14" ht="13.5" customHeight="1" thickBot="1">
      <c r="B60" s="30" t="s">
        <v>1</v>
      </c>
      <c r="C60" s="30" t="s">
        <v>2</v>
      </c>
      <c r="D60" s="30" t="s">
        <v>3</v>
      </c>
      <c r="E60" s="3"/>
      <c r="F60" s="46" t="s">
        <v>0</v>
      </c>
      <c r="G60" s="46"/>
      <c r="H60" s="46"/>
      <c r="I60" s="46"/>
      <c r="J60" s="46"/>
      <c r="K60" s="46"/>
      <c r="L60" s="3"/>
      <c r="M60" s="32" t="s">
        <v>11</v>
      </c>
      <c r="N60" s="32" t="s">
        <v>299</v>
      </c>
    </row>
    <row r="61" spans="2:14" ht="57" customHeight="1" thickTop="1">
      <c r="B61" s="9"/>
      <c r="C61" s="17" t="s">
        <v>523</v>
      </c>
      <c r="D61" s="22" t="s">
        <v>291</v>
      </c>
      <c r="E61" s="4"/>
      <c r="F61" s="5" t="s">
        <v>292</v>
      </c>
      <c r="G61" s="22" t="s">
        <v>524</v>
      </c>
      <c r="H61" s="8" t="s">
        <v>526</v>
      </c>
      <c r="I61" s="8" t="s">
        <v>525</v>
      </c>
      <c r="J61" s="5" t="s">
        <v>527</v>
      </c>
      <c r="K61" s="5" t="s">
        <v>528</v>
      </c>
      <c r="L61" s="4"/>
      <c r="M61" s="13">
        <v>850</v>
      </c>
      <c r="N61" s="13">
        <v>763.19999999999993</v>
      </c>
    </row>
    <row r="62" spans="2:14" ht="57" customHeight="1">
      <c r="B62" s="9"/>
      <c r="C62" s="17" t="s">
        <v>289</v>
      </c>
      <c r="D62" s="22" t="s">
        <v>291</v>
      </c>
      <c r="E62" s="4"/>
      <c r="F62" s="5" t="s">
        <v>292</v>
      </c>
      <c r="G62" s="22" t="s">
        <v>303</v>
      </c>
      <c r="H62" s="8" t="s">
        <v>302</v>
      </c>
      <c r="I62" s="8" t="s">
        <v>290</v>
      </c>
      <c r="J62" s="5" t="s">
        <v>293</v>
      </c>
      <c r="K62" s="5" t="s">
        <v>304</v>
      </c>
      <c r="L62" s="4"/>
      <c r="M62" s="40">
        <v>1760</v>
      </c>
      <c r="N62" s="40">
        <v>1584</v>
      </c>
    </row>
    <row r="63" spans="2:14" ht="57" customHeight="1">
      <c r="B63" s="9"/>
      <c r="C63" s="17" t="s">
        <v>187</v>
      </c>
      <c r="D63" s="22" t="s">
        <v>100</v>
      </c>
      <c r="E63" s="4"/>
      <c r="F63" s="5" t="s">
        <v>204</v>
      </c>
      <c r="G63" s="22"/>
      <c r="H63" s="8"/>
      <c r="I63" s="8"/>
      <c r="J63" s="8" t="s">
        <v>209</v>
      </c>
      <c r="K63" s="5" t="s">
        <v>212</v>
      </c>
      <c r="L63" s="4"/>
      <c r="M63" s="13">
        <v>90</v>
      </c>
      <c r="N63" s="13">
        <v>64.8</v>
      </c>
    </row>
    <row r="64" spans="2:14" ht="57" customHeight="1">
      <c r="B64" s="9"/>
      <c r="C64" s="17" t="s">
        <v>188</v>
      </c>
      <c r="D64" s="22" t="s">
        <v>101</v>
      </c>
      <c r="E64" s="4"/>
      <c r="F64" s="5" t="s">
        <v>205</v>
      </c>
      <c r="G64" s="22"/>
      <c r="H64" s="5"/>
      <c r="I64" s="5" t="s">
        <v>207</v>
      </c>
      <c r="J64" s="5" t="s">
        <v>208</v>
      </c>
      <c r="K64" s="5" t="s">
        <v>213</v>
      </c>
      <c r="L64" s="4"/>
      <c r="M64" s="13">
        <v>120</v>
      </c>
      <c r="N64" s="13">
        <v>84.96</v>
      </c>
    </row>
    <row r="65" spans="2:14" ht="57" customHeight="1">
      <c r="B65" s="9"/>
      <c r="C65" s="17" t="s">
        <v>189</v>
      </c>
      <c r="D65" s="22" t="s">
        <v>102</v>
      </c>
      <c r="E65" s="4"/>
      <c r="F65" s="5" t="s">
        <v>206</v>
      </c>
      <c r="G65" s="22" t="s">
        <v>268</v>
      </c>
      <c r="H65" s="22" t="s">
        <v>103</v>
      </c>
      <c r="I65" s="5" t="s">
        <v>211</v>
      </c>
      <c r="J65" s="5" t="s">
        <v>210</v>
      </c>
      <c r="K65" s="5" t="s">
        <v>216</v>
      </c>
      <c r="L65" s="4"/>
      <c r="M65" s="13">
        <v>26.112000002088958</v>
      </c>
      <c r="N65" s="13">
        <v>23.500799999999998</v>
      </c>
    </row>
    <row r="66" spans="2:14" ht="57" customHeight="1">
      <c r="B66" s="9"/>
      <c r="C66" s="17" t="s">
        <v>215</v>
      </c>
      <c r="D66" s="22" t="s">
        <v>102</v>
      </c>
      <c r="E66" s="4"/>
      <c r="F66" s="5" t="s">
        <v>206</v>
      </c>
      <c r="G66" s="22" t="s">
        <v>269</v>
      </c>
      <c r="H66" s="22" t="s">
        <v>103</v>
      </c>
      <c r="I66" s="5" t="s">
        <v>211</v>
      </c>
      <c r="J66" s="5" t="s">
        <v>210</v>
      </c>
      <c r="K66" s="5" t="s">
        <v>218</v>
      </c>
      <c r="L66" s="4"/>
      <c r="M66" s="13">
        <v>41.984000003358716</v>
      </c>
      <c r="N66" s="13">
        <v>37.785599999999995</v>
      </c>
    </row>
    <row r="67" spans="2:14" ht="57" customHeight="1">
      <c r="B67" s="9"/>
      <c r="C67" s="17" t="s">
        <v>190</v>
      </c>
      <c r="D67" s="22" t="s">
        <v>137</v>
      </c>
      <c r="E67" s="4"/>
      <c r="F67" s="5"/>
      <c r="G67" s="22"/>
      <c r="H67" s="22"/>
      <c r="I67" s="5"/>
      <c r="J67" s="5"/>
      <c r="K67" s="5" t="s">
        <v>301</v>
      </c>
      <c r="L67" s="4"/>
      <c r="M67" s="13">
        <v>37.888000003031038</v>
      </c>
      <c r="N67" s="13">
        <v>34.099199999999996</v>
      </c>
    </row>
    <row r="68" spans="2:14" ht="57" customHeight="1">
      <c r="B68" s="9"/>
      <c r="C68" s="17" t="s">
        <v>214</v>
      </c>
      <c r="D68" s="22" t="s">
        <v>300</v>
      </c>
      <c r="E68" s="4"/>
      <c r="F68" s="5" t="s">
        <v>206</v>
      </c>
      <c r="G68" s="22" t="s">
        <v>269</v>
      </c>
      <c r="H68" s="22" t="s">
        <v>103</v>
      </c>
      <c r="I68" s="5" t="s">
        <v>211</v>
      </c>
      <c r="J68" s="5" t="s">
        <v>210</v>
      </c>
      <c r="K68" s="5" t="s">
        <v>217</v>
      </c>
      <c r="L68" s="4"/>
      <c r="M68" s="13">
        <v>63</v>
      </c>
      <c r="N68" s="13">
        <v>54.835199999999993</v>
      </c>
    </row>
    <row r="69" spans="2:14" s="2" customFormat="1" ht="2.25" customHeight="1">
      <c r="B69" s="15"/>
      <c r="C69" s="16"/>
      <c r="D69" s="27"/>
      <c r="E69" s="28"/>
      <c r="F69" s="14"/>
      <c r="G69" s="27"/>
      <c r="H69" s="27"/>
      <c r="I69" s="14"/>
      <c r="J69" s="14"/>
      <c r="K69" s="14"/>
      <c r="L69" s="28"/>
      <c r="M69" s="18"/>
      <c r="N69" s="18"/>
    </row>
    <row r="70" spans="2:14" s="2" customFormat="1" ht="18" customHeight="1">
      <c r="B70" s="45" t="s">
        <v>191</v>
      </c>
      <c r="C70" s="45"/>
      <c r="D70" s="45"/>
      <c r="E70" s="12"/>
      <c r="F70" s="12"/>
      <c r="G70" s="12"/>
      <c r="H70" s="12"/>
      <c r="I70" s="12"/>
      <c r="J70" s="12"/>
      <c r="K70" s="12"/>
      <c r="L70" s="12"/>
      <c r="M70" s="11"/>
      <c r="N70" s="11"/>
    </row>
    <row r="71" spans="2:14" s="2" customFormat="1" ht="2.25" customHeight="1">
      <c r="B71" s="15"/>
      <c r="C71" s="16"/>
      <c r="D71" s="27"/>
      <c r="E71" s="28"/>
      <c r="F71" s="14"/>
      <c r="G71" s="27"/>
      <c r="H71" s="27"/>
      <c r="I71" s="14"/>
      <c r="J71" s="14"/>
      <c r="K71" s="14"/>
      <c r="L71" s="28"/>
      <c r="M71" s="18"/>
      <c r="N71" s="18"/>
    </row>
    <row r="72" spans="2:14" s="2" customFormat="1" ht="13.5" customHeight="1">
      <c r="B72" s="33" t="s">
        <v>1</v>
      </c>
      <c r="C72" s="33" t="s">
        <v>2</v>
      </c>
      <c r="D72" s="33" t="s">
        <v>3</v>
      </c>
      <c r="E72" s="3"/>
      <c r="F72" s="46" t="s">
        <v>0</v>
      </c>
      <c r="G72" s="46"/>
      <c r="H72" s="46"/>
      <c r="I72" s="46"/>
      <c r="J72" s="46"/>
      <c r="K72" s="46"/>
      <c r="L72" s="3"/>
      <c r="M72" s="32" t="s">
        <v>11</v>
      </c>
      <c r="N72" s="32" t="s">
        <v>299</v>
      </c>
    </row>
    <row r="73" spans="2:14" ht="57" customHeight="1">
      <c r="B73" s="20"/>
      <c r="C73" s="17" t="s">
        <v>336</v>
      </c>
      <c r="D73" s="21" t="s">
        <v>267</v>
      </c>
      <c r="E73" s="4"/>
      <c r="F73" s="5" t="s">
        <v>271</v>
      </c>
      <c r="G73" s="21" t="s">
        <v>337</v>
      </c>
      <c r="H73" s="21" t="s">
        <v>338</v>
      </c>
      <c r="I73" s="5" t="s">
        <v>272</v>
      </c>
      <c r="J73" s="5" t="s">
        <v>270</v>
      </c>
      <c r="K73" s="23" t="s">
        <v>339</v>
      </c>
      <c r="L73" s="4"/>
      <c r="M73" s="40">
        <v>53500</v>
      </c>
      <c r="N73" s="40" t="e">
        <f>#REF!*1.2</f>
        <v>#REF!</v>
      </c>
    </row>
    <row r="74" spans="2:14" ht="57" customHeight="1">
      <c r="B74" s="20"/>
      <c r="C74" s="17" t="s">
        <v>340</v>
      </c>
      <c r="D74" s="21" t="s">
        <v>267</v>
      </c>
      <c r="E74" s="4"/>
      <c r="F74" s="5" t="s">
        <v>271</v>
      </c>
      <c r="G74" s="21" t="s">
        <v>341</v>
      </c>
      <c r="H74" s="21" t="s">
        <v>342</v>
      </c>
      <c r="I74" s="5" t="s">
        <v>104</v>
      </c>
      <c r="J74" s="5" t="s">
        <v>270</v>
      </c>
      <c r="K74" s="23" t="s">
        <v>343</v>
      </c>
      <c r="L74" s="4"/>
      <c r="M74" s="13">
        <v>61300</v>
      </c>
      <c r="N74" s="13" t="e">
        <f>#REF!*1.2</f>
        <v>#REF!</v>
      </c>
    </row>
    <row r="75" spans="2:14">
      <c r="B75" s="7"/>
      <c r="C75" s="7"/>
      <c r="D75" s="7"/>
      <c r="E75" s="7"/>
      <c r="F75" s="7"/>
      <c r="G75" s="7"/>
    </row>
    <row r="76" spans="2:14">
      <c r="B76" s="7"/>
      <c r="C76" s="7"/>
      <c r="D76" s="7"/>
      <c r="E76" s="7"/>
      <c r="F76" s="7"/>
      <c r="G76" s="7"/>
    </row>
    <row r="77" spans="2:14">
      <c r="B77" s="7"/>
      <c r="C77" s="7"/>
      <c r="D77" s="7"/>
      <c r="E77" s="7"/>
      <c r="F77" s="7"/>
      <c r="G77" s="7"/>
    </row>
    <row r="78" spans="2:14">
      <c r="B78" s="7"/>
      <c r="C78" s="7"/>
      <c r="D78" s="7"/>
      <c r="E78" s="7"/>
      <c r="F78" s="7"/>
      <c r="G78" s="7"/>
    </row>
    <row r="79" spans="2:14">
      <c r="B79" s="7"/>
      <c r="C79" s="7"/>
      <c r="D79" s="7"/>
      <c r="E79" s="7"/>
      <c r="F79" s="7"/>
      <c r="G79" s="7"/>
    </row>
    <row r="80" spans="2:14">
      <c r="B80" s="7"/>
      <c r="C80" s="7"/>
      <c r="D80" s="7"/>
      <c r="E80" s="7"/>
      <c r="F80" s="7"/>
      <c r="G80" s="7"/>
    </row>
  </sheetData>
  <sheetProtection selectLockedCells="1" selectUnlockedCells="1"/>
  <mergeCells count="12">
    <mergeCell ref="F72:K72"/>
    <mergeCell ref="B3:D3"/>
    <mergeCell ref="F5:K5"/>
    <mergeCell ref="B37:D37"/>
    <mergeCell ref="F39:K39"/>
    <mergeCell ref="B43:D43"/>
    <mergeCell ref="F45:K45"/>
    <mergeCell ref="B58:D58"/>
    <mergeCell ref="F60:K60"/>
    <mergeCell ref="B70:D70"/>
    <mergeCell ref="B18:D18"/>
    <mergeCell ref="F20:K20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0" fitToHeight="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TVI HiWatch</vt:lpstr>
      <vt:lpstr>IP HiWatch</vt:lpstr>
      <vt:lpstr>Ezviz</vt:lpstr>
      <vt:lpstr>СКД</vt:lpstr>
      <vt:lpstr>Питание</vt:lpstr>
      <vt:lpstr>Аксессуары</vt:lpstr>
      <vt:lpstr>Аксессуары!Print_Area</vt:lpstr>
      <vt:lpstr>Питание!Print_Area</vt:lpstr>
    </vt:vector>
  </TitlesOfParts>
  <Manager>Баймбетов Қамбарбек Қуатұлы</Manager>
  <Company>ТОО Барлау Алматы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Барлау Прайс</dc:title>
  <dc:creator>Барлау.kz</dc:creator>
  <cp:lastModifiedBy>Zhibek</cp:lastModifiedBy>
  <cp:lastPrinted>2017-07-21T04:41:33Z</cp:lastPrinted>
  <dcterms:created xsi:type="dcterms:W3CDTF">2010-08-18T12:00:11Z</dcterms:created>
  <dcterms:modified xsi:type="dcterms:W3CDTF">2018-03-08T08:45:07Z</dcterms:modified>
</cp:coreProperties>
</file>